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activeTab="2"/>
  </bookViews>
  <sheets>
    <sheet name="Page de garde" sheetId="55" r:id="rId1"/>
    <sheet name="Détail" sheetId="54" r:id="rId2"/>
    <sheet name="Bordereau" sheetId="61" r:id="rId3"/>
  </sheets>
  <definedNames>
    <definedName name="_xlnm._FilterDatabase" localSheetId="2" hidden="1">Bordereau!$A$5:$F$901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00" i="61" l="1"/>
  <c r="A899" i="61"/>
  <c r="A898" i="61"/>
  <c r="A896" i="61"/>
  <c r="A884" i="61"/>
  <c r="A877" i="61"/>
  <c r="A874" i="61"/>
  <c r="A871" i="61"/>
  <c r="A868" i="61"/>
  <c r="A867" i="61"/>
  <c r="A864" i="61"/>
  <c r="A861" i="61"/>
  <c r="A860" i="61"/>
  <c r="A859" i="61"/>
  <c r="A829" i="61"/>
  <c r="A826" i="61"/>
  <c r="A825" i="61"/>
  <c r="A804" i="61"/>
  <c r="A778" i="61"/>
  <c r="A464" i="61"/>
  <c r="A463" i="61"/>
  <c r="A457" i="61"/>
  <c r="A456" i="61"/>
  <c r="A450" i="61"/>
  <c r="A447" i="61"/>
  <c r="A446" i="61"/>
  <c r="A445" i="61"/>
  <c r="A408" i="61"/>
  <c r="A391" i="61"/>
  <c r="A390" i="61"/>
  <c r="A367" i="61"/>
  <c r="A357" i="61"/>
  <c r="A353" i="61"/>
  <c r="A352" i="61"/>
  <c r="A351" i="61"/>
  <c r="A350" i="61"/>
  <c r="A343" i="61"/>
  <c r="A333" i="61"/>
  <c r="A316" i="61"/>
  <c r="A315" i="61"/>
  <c r="A314" i="61"/>
  <c r="A313" i="61"/>
  <c r="A307" i="61"/>
  <c r="A299" i="61"/>
  <c r="A289" i="61"/>
  <c r="A288" i="61"/>
  <c r="A287" i="61"/>
  <c r="A281" i="61"/>
  <c r="A276" i="61"/>
  <c r="A271" i="61"/>
  <c r="A270" i="61"/>
  <c r="A267" i="61"/>
  <c r="A244" i="61"/>
  <c r="A243" i="61"/>
  <c r="A241" i="61"/>
  <c r="A236" i="61"/>
  <c r="A233" i="61"/>
  <c r="A228" i="61"/>
  <c r="A227" i="61"/>
  <c r="A226" i="61"/>
  <c r="A225" i="61"/>
  <c r="A208" i="61"/>
  <c r="A196" i="61"/>
  <c r="A189" i="61"/>
  <c r="A157" i="61"/>
  <c r="A156" i="61"/>
  <c r="A155" i="61"/>
  <c r="A154" i="61"/>
  <c r="A153" i="61"/>
  <c r="A147" i="61"/>
  <c r="A141" i="61"/>
  <c r="A137" i="61"/>
  <c r="A134" i="61"/>
  <c r="A131" i="61"/>
  <c r="A130" i="61"/>
  <c r="A126" i="61"/>
  <c r="A121" i="61"/>
  <c r="A116" i="61"/>
  <c r="A115" i="61"/>
  <c r="A109" i="61"/>
  <c r="A108" i="61"/>
  <c r="A102" i="61"/>
  <c r="A98" i="61"/>
  <c r="A94" i="61"/>
  <c r="A93" i="61"/>
  <c r="A92" i="61"/>
  <c r="A91" i="61"/>
  <c r="A90" i="61"/>
  <c r="A89" i="61"/>
  <c r="A83" i="61"/>
  <c r="A82" i="61"/>
  <c r="A81" i="61"/>
  <c r="A80" i="61"/>
  <c r="A79" i="61"/>
  <c r="A77" i="61"/>
  <c r="A76" i="61"/>
  <c r="A75" i="61"/>
  <c r="A74" i="61"/>
  <c r="A73" i="61"/>
  <c r="A66" i="61"/>
  <c r="A65" i="61"/>
  <c r="A58" i="61"/>
  <c r="A57" i="61"/>
  <c r="A56" i="61"/>
  <c r="A55" i="61"/>
  <c r="A54" i="61"/>
  <c r="A53" i="61"/>
  <c r="A52" i="61"/>
  <c r="A51" i="61"/>
  <c r="A50" i="61"/>
  <c r="A49" i="61"/>
  <c r="A48" i="61"/>
  <c r="A47" i="61"/>
  <c r="A46" i="61"/>
  <c r="A45" i="61"/>
  <c r="A44" i="61"/>
  <c r="A43" i="61"/>
  <c r="A42" i="61"/>
  <c r="A41" i="61"/>
  <c r="A40" i="61"/>
  <c r="A39" i="61"/>
  <c r="A24" i="61"/>
  <c r="A23" i="61"/>
  <c r="A15" i="61"/>
  <c r="A8" i="61"/>
  <c r="A9" i="61" s="1"/>
  <c r="A1" i="61"/>
  <c r="A10" i="61" l="1"/>
  <c r="A11" i="61" l="1"/>
  <c r="A12" i="61" l="1"/>
  <c r="A13" i="61" l="1"/>
  <c r="A14" i="61" l="1"/>
  <c r="A16" i="61" l="1"/>
  <c r="A17" i="61" l="1"/>
  <c r="A18" i="61" s="1"/>
  <c r="A1" i="54"/>
  <c r="A19" i="61" l="1"/>
  <c r="A20" i="61" l="1"/>
  <c r="A21" i="61" s="1"/>
  <c r="A22" i="61" s="1"/>
  <c r="A25" i="61" s="1"/>
  <c r="A26" i="61" s="1"/>
  <c r="A27" i="61" s="1"/>
  <c r="A28" i="61" s="1"/>
  <c r="A29" i="61" s="1"/>
  <c r="A30" i="61" s="1"/>
  <c r="A31" i="61" s="1"/>
  <c r="A32" i="61" s="1"/>
  <c r="A33" i="61" s="1"/>
  <c r="A34" i="61" s="1"/>
  <c r="A35" i="61" s="1"/>
  <c r="A36" i="61" s="1"/>
  <c r="A37" i="61" s="1"/>
  <c r="A38" i="61" s="1"/>
  <c r="A59" i="61" s="1"/>
  <c r="A60" i="61" s="1"/>
  <c r="A61" i="61" s="1"/>
  <c r="A62" i="61" s="1"/>
  <c r="A63" i="61" s="1"/>
  <c r="A64" i="61" s="1"/>
  <c r="A67" i="61" s="1"/>
  <c r="A68" i="61" s="1"/>
  <c r="A69" i="61" s="1"/>
  <c r="A70" i="61" s="1"/>
  <c r="A71" i="61" s="1"/>
  <c r="A72" i="61" s="1"/>
  <c r="A78" i="61" s="1"/>
  <c r="A84" i="61" s="1"/>
  <c r="A85" i="61" s="1"/>
  <c r="A86" i="61" s="1"/>
  <c r="A87" i="61" s="1"/>
  <c r="A88" i="61" s="1"/>
  <c r="A95" i="61" s="1"/>
  <c r="A96" i="61" s="1"/>
  <c r="A97" i="61" s="1"/>
  <c r="A99" i="61" s="1"/>
  <c r="A100" i="61" s="1"/>
  <c r="A101" i="61" s="1"/>
  <c r="A103" i="61" s="1"/>
  <c r="A104" i="61" s="1"/>
  <c r="A105" i="61" s="1"/>
  <c r="A106" i="61" s="1"/>
  <c r="A107" i="61" s="1"/>
  <c r="A110" i="61" s="1"/>
  <c r="A111" i="61" s="1"/>
  <c r="A112" i="61" s="1"/>
  <c r="A113" i="61" s="1"/>
  <c r="A114" i="61" s="1"/>
  <c r="A117" i="61" s="1"/>
  <c r="A118" i="61" s="1"/>
  <c r="A119" i="61" s="1"/>
  <c r="A120" i="61" s="1"/>
  <c r="A122" i="61" s="1"/>
  <c r="A123" i="61" s="1"/>
  <c r="A124" i="61" s="1"/>
  <c r="A125" i="61" s="1"/>
  <c r="A127" i="61" s="1"/>
  <c r="A128" i="61" s="1"/>
  <c r="A129" i="61" s="1"/>
  <c r="A132" i="61" s="1"/>
  <c r="A133" i="61" s="1"/>
  <c r="A135" i="61" s="1"/>
  <c r="A136" i="61" s="1"/>
  <c r="A138" i="61" s="1"/>
  <c r="A139" i="61" s="1"/>
  <c r="A140" i="61" s="1"/>
  <c r="A142" i="61" s="1"/>
  <c r="A143" i="61" s="1"/>
  <c r="A144" i="61" s="1"/>
  <c r="A145" i="61" s="1"/>
  <c r="A146" i="61" s="1"/>
  <c r="A148" i="61" s="1"/>
  <c r="A149" i="61" s="1"/>
  <c r="A150" i="61" s="1"/>
  <c r="A151" i="61" s="1"/>
  <c r="A152" i="61" s="1"/>
  <c r="A158" i="61" s="1"/>
  <c r="A159" i="61" s="1"/>
  <c r="A160" i="61" s="1"/>
  <c r="A161" i="61" s="1"/>
  <c r="A162" i="61" s="1"/>
  <c r="A163" i="61" s="1"/>
  <c r="A164" i="61" s="1"/>
  <c r="A165" i="61" s="1"/>
  <c r="A166" i="61" s="1"/>
  <c r="A167" i="61" s="1"/>
  <c r="A168" i="61" s="1"/>
  <c r="A169" i="61" s="1"/>
  <c r="A170" i="61" s="1"/>
  <c r="A171" i="61" s="1"/>
  <c r="A172" i="61" s="1"/>
  <c r="A173" i="61" s="1"/>
  <c r="A174" i="61" s="1"/>
  <c r="A175" i="61" s="1"/>
  <c r="A176" i="61" s="1"/>
  <c r="A177" i="61" s="1"/>
  <c r="A178" i="61" s="1"/>
  <c r="A179" i="61" s="1"/>
  <c r="A180" i="61" s="1"/>
  <c r="A181" i="61" s="1"/>
  <c r="A182" i="61" s="1"/>
  <c r="A183" i="61" s="1"/>
  <c r="A184" i="61" s="1"/>
  <c r="A185" i="61" s="1"/>
  <c r="A186" i="61" s="1"/>
  <c r="A187" i="61" s="1"/>
  <c r="A188" i="61" s="1"/>
  <c r="A190" i="61" s="1"/>
  <c r="A191" i="61" s="1"/>
  <c r="A192" i="61" s="1"/>
  <c r="A193" i="61" s="1"/>
  <c r="A194" i="61" s="1"/>
  <c r="A195" i="61" s="1"/>
  <c r="A197" i="61" s="1"/>
  <c r="A198" i="61" s="1"/>
  <c r="A199" i="61" s="1"/>
  <c r="A200" i="61" s="1"/>
  <c r="A201" i="61" s="1"/>
  <c r="A202" i="61" s="1"/>
  <c r="A203" i="61" s="1"/>
  <c r="A204" i="61" s="1"/>
  <c r="A205" i="61" s="1"/>
  <c r="A206" i="61" s="1"/>
  <c r="A207" i="61" s="1"/>
  <c r="A209" i="61" s="1"/>
  <c r="A210" i="61" s="1"/>
  <c r="A211" i="61" s="1"/>
  <c r="A213" i="61" l="1"/>
  <c r="A212" i="61"/>
  <c r="A214" i="61" l="1"/>
  <c r="A215" i="61" s="1"/>
  <c r="A216" i="61" s="1"/>
  <c r="A217" i="61" s="1"/>
  <c r="A218" i="61" s="1"/>
  <c r="A219" i="61" s="1"/>
  <c r="A220" i="61" s="1"/>
  <c r="A221" i="61" s="1"/>
  <c r="A222" i="61" s="1"/>
  <c r="A223" i="61" s="1"/>
  <c r="A224" i="61" s="1"/>
  <c r="A229" i="61" s="1"/>
  <c r="A230" i="61" s="1"/>
  <c r="A231" i="61" s="1"/>
  <c r="A232" i="61" s="1"/>
  <c r="A234" i="61" s="1"/>
  <c r="A235" i="61" s="1"/>
  <c r="A237" i="61" s="1"/>
  <c r="A238" i="61" s="1"/>
  <c r="A239" i="61" s="1"/>
  <c r="A240" i="61" s="1"/>
  <c r="A242" i="61" s="1"/>
  <c r="A245" i="61" s="1"/>
  <c r="A246" i="61" s="1"/>
  <c r="A247" i="61" s="1"/>
  <c r="A248" i="61" s="1"/>
  <c r="A249" i="61" s="1"/>
  <c r="A250" i="61" s="1"/>
  <c r="A251" i="61" s="1"/>
  <c r="A252" i="61" s="1"/>
  <c r="A253" i="61" s="1"/>
  <c r="A254" i="61" s="1"/>
  <c r="A255" i="61" s="1"/>
  <c r="A256" i="61" s="1"/>
  <c r="A257" i="61" s="1"/>
  <c r="A258" i="61" s="1"/>
  <c r="A259" i="61" s="1"/>
  <c r="A260" i="61" s="1"/>
  <c r="A261" i="61" s="1"/>
  <c r="A263" i="61" s="1"/>
  <c r="A265" i="61" s="1"/>
  <c r="A266" i="61" s="1"/>
  <c r="A268" i="61" s="1"/>
  <c r="A269" i="61" s="1"/>
  <c r="A272" i="61" s="1"/>
  <c r="A273" i="61" s="1"/>
  <c r="A274" i="61" s="1"/>
  <c r="A275" i="61" s="1"/>
  <c r="A277" i="61" s="1"/>
  <c r="A278" i="61" s="1"/>
  <c r="A279" i="61" s="1"/>
  <c r="A280" i="61" s="1"/>
  <c r="A282" i="61" s="1"/>
  <c r="A283" i="61" s="1"/>
  <c r="A284" i="61" s="1"/>
  <c r="A285" i="61" s="1"/>
  <c r="A286" i="61" s="1"/>
  <c r="A290" i="61" s="1"/>
  <c r="A291" i="61" s="1"/>
  <c r="A292" i="61" s="1"/>
  <c r="A293" i="61" s="1"/>
  <c r="A294" i="61" s="1"/>
  <c r="A295" i="61" s="1"/>
  <c r="A296" i="61" s="1"/>
  <c r="A297" i="61" s="1"/>
  <c r="A298" i="61" s="1"/>
  <c r="A300" i="61" s="1"/>
  <c r="A301" i="61" s="1"/>
  <c r="A302" i="61" s="1"/>
  <c r="A303" i="61" s="1"/>
  <c r="A304" i="61" s="1"/>
  <c r="A305" i="61" s="1"/>
  <c r="A306" i="61" s="1"/>
  <c r="A308" i="61" s="1"/>
  <c r="A309" i="61" s="1"/>
  <c r="A310" i="61" s="1"/>
  <c r="A311" i="61" s="1"/>
  <c r="A312" i="61" s="1"/>
  <c r="A317" i="61" s="1"/>
  <c r="A318" i="61" s="1"/>
  <c r="A319" i="61" s="1"/>
  <c r="A320" i="61" s="1"/>
  <c r="A321" i="61" s="1"/>
  <c r="A322" i="61" s="1"/>
  <c r="A323" i="61" s="1"/>
  <c r="A324" i="61" s="1"/>
  <c r="A325" i="61" s="1"/>
  <c r="A326" i="61" s="1"/>
  <c r="A327" i="61" s="1"/>
  <c r="A328" i="61" s="1"/>
  <c r="A329" i="61" s="1"/>
  <c r="A330" i="61" s="1"/>
  <c r="A331" i="61" s="1"/>
  <c r="A332" i="61" s="1"/>
  <c r="A334" i="61" s="1"/>
  <c r="A335" i="61" s="1"/>
  <c r="A336" i="61" s="1"/>
  <c r="A337" i="61" s="1"/>
  <c r="A338" i="61" s="1"/>
  <c r="A339" i="61" s="1"/>
  <c r="A340" i="61" s="1"/>
  <c r="A341" i="61" s="1"/>
  <c r="A342" i="61" s="1"/>
  <c r="A344" i="61" s="1"/>
  <c r="A345" i="61" s="1"/>
  <c r="A346" i="61" s="1"/>
  <c r="A347" i="61" s="1"/>
  <c r="A348" i="61" s="1"/>
  <c r="A349" i="61" s="1"/>
  <c r="A354" i="61" s="1"/>
  <c r="A355" i="61" s="1"/>
  <c r="A356" i="61" s="1"/>
  <c r="A358" i="61" s="1"/>
  <c r="A359" i="61" s="1"/>
  <c r="A360" i="61" s="1"/>
  <c r="A361" i="61" s="1"/>
  <c r="A362" i="61" s="1"/>
  <c r="A363" i="61" s="1"/>
  <c r="A364" i="61" s="1"/>
  <c r="A365" i="61" s="1"/>
  <c r="A366" i="61" s="1"/>
  <c r="A368" i="61" s="1"/>
  <c r="A369" i="61" s="1"/>
  <c r="A370" i="61" s="1"/>
  <c r="A371" i="61" s="1"/>
  <c r="A372" i="61" s="1"/>
  <c r="A373" i="61" s="1"/>
  <c r="A374" i="61" s="1"/>
  <c r="A375" i="61" s="1"/>
  <c r="A376" i="61" s="1"/>
  <c r="A377" i="61" s="1"/>
  <c r="A378" i="61" s="1"/>
  <c r="A379" i="61" s="1"/>
  <c r="A380" i="61" s="1"/>
  <c r="A381" i="61" s="1"/>
  <c r="A382" i="61" s="1"/>
  <c r="A383" i="61" s="1"/>
  <c r="A384" i="61" s="1"/>
  <c r="A385" i="61" s="1"/>
  <c r="A387" i="61" s="1"/>
  <c r="A388" i="61" s="1"/>
  <c r="A389" i="61" s="1"/>
  <c r="A392" i="61" s="1"/>
  <c r="A393" i="61" s="1"/>
  <c r="A394" i="61" s="1"/>
  <c r="A395" i="61" s="1"/>
  <c r="A396" i="61" s="1"/>
  <c r="A398" i="61" s="1"/>
  <c r="A399" i="61" s="1"/>
  <c r="A400" i="61" s="1"/>
  <c r="A401" i="61" s="1"/>
  <c r="A402" i="61" s="1"/>
  <c r="A405" i="61" s="1"/>
  <c r="A406" i="61" s="1"/>
  <c r="A407" i="61" s="1"/>
  <c r="A409" i="61" s="1"/>
  <c r="A410" i="61" s="1"/>
  <c r="A411" i="61" s="1"/>
  <c r="A412" i="61" s="1"/>
  <c r="A413" i="61" s="1"/>
  <c r="A414" i="61" s="1"/>
  <c r="A415" i="61" s="1"/>
  <c r="A416" i="61" s="1"/>
  <c r="A417" i="61" s="1"/>
  <c r="A418" i="61" s="1"/>
  <c r="A421" i="61" s="1"/>
  <c r="A423" i="61" s="1"/>
  <c r="A424" i="61" s="1"/>
  <c r="A425" i="61" s="1"/>
  <c r="A426" i="61" s="1"/>
  <c r="A427" i="61" s="1"/>
  <c r="A428" i="61" s="1"/>
  <c r="A429" i="61" s="1"/>
  <c r="A430" i="61" s="1"/>
  <c r="A431" i="61" s="1"/>
  <c r="A432" i="61" s="1"/>
  <c r="A433" i="61" s="1"/>
  <c r="A434" i="61" s="1"/>
  <c r="A435" i="61" s="1"/>
  <c r="A436" i="61" s="1"/>
  <c r="A437" i="61" s="1"/>
  <c r="A438" i="61" s="1"/>
  <c r="A439" i="61" s="1"/>
  <c r="A440" i="61" s="1"/>
  <c r="A441" i="61" s="1"/>
  <c r="A442" i="61" s="1"/>
  <c r="A444" i="61" l="1"/>
  <c r="A443" i="61"/>
  <c r="A448" i="61" l="1"/>
  <c r="A449" i="61" s="1"/>
  <c r="A451" i="61" s="1"/>
  <c r="A452" i="61" s="1"/>
  <c r="A453" i="61" s="1"/>
  <c r="A454" i="61" s="1"/>
  <c r="A455" i="61" s="1"/>
  <c r="A458" i="61" s="1"/>
  <c r="A459" i="61" s="1"/>
  <c r="A460" i="61" s="1"/>
  <c r="A461" i="61" s="1"/>
  <c r="A462" i="61" s="1"/>
  <c r="A465" i="61" s="1"/>
  <c r="A466" i="61" s="1"/>
  <c r="A468" i="61" s="1"/>
  <c r="A469" i="61" s="1"/>
  <c r="A470" i="61" s="1"/>
  <c r="A471" i="61" s="1"/>
  <c r="A474" i="61" s="1"/>
  <c r="A475" i="61" s="1"/>
  <c r="A476" i="61" s="1"/>
  <c r="A477" i="61" s="1"/>
  <c r="A479" i="61" s="1"/>
  <c r="A480" i="61" s="1"/>
  <c r="A481" i="61" s="1"/>
  <c r="A483" i="61" s="1"/>
  <c r="A484" i="61" s="1"/>
  <c r="A485" i="61" s="1"/>
  <c r="A487" i="61" s="1"/>
  <c r="A488" i="61" s="1"/>
  <c r="A489" i="61" s="1"/>
  <c r="A491" i="61" s="1"/>
  <c r="A504" i="61" s="1"/>
  <c r="A505" i="61" s="1"/>
  <c r="A506" i="61" s="1"/>
  <c r="A507" i="61" s="1"/>
  <c r="A508" i="61" s="1"/>
  <c r="A509" i="61" s="1"/>
  <c r="A510" i="61" s="1"/>
  <c r="A512" i="61" s="1"/>
  <c r="A528" i="61" s="1"/>
  <c r="A529" i="61" s="1"/>
  <c r="A530" i="61" s="1"/>
  <c r="A531" i="61" s="1"/>
  <c r="A532" i="61" s="1"/>
  <c r="A533" i="61" s="1"/>
  <c r="A534" i="61" s="1"/>
  <c r="A535" i="61" s="1"/>
  <c r="A536" i="61" s="1"/>
  <c r="A538" i="61" s="1"/>
  <c r="A550" i="61" s="1"/>
  <c r="A551" i="61" s="1"/>
  <c r="A552" i="61" s="1"/>
  <c r="A553" i="61" s="1"/>
  <c r="A554" i="61" s="1"/>
  <c r="A555" i="61" s="1"/>
  <c r="A556" i="61" s="1"/>
  <c r="A557" i="61" s="1"/>
  <c r="A558" i="61" s="1"/>
  <c r="A562" i="61" s="1"/>
  <c r="A563" i="61" s="1"/>
  <c r="A564" i="61" s="1"/>
  <c r="A565" i="61" s="1"/>
  <c r="A566" i="61" s="1"/>
  <c r="A567" i="61" s="1"/>
  <c r="A568" i="61" s="1"/>
  <c r="A569" i="61" s="1"/>
  <c r="A570" i="61" s="1"/>
  <c r="A571" i="61" s="1"/>
  <c r="A572" i="61" s="1"/>
  <c r="A575" i="61" s="1"/>
  <c r="A576" i="61" s="1"/>
  <c r="A577" i="61" s="1"/>
  <c r="A586" i="61" s="1"/>
  <c r="A587" i="61" s="1"/>
  <c r="A588" i="61" s="1"/>
  <c r="A589" i="61" s="1"/>
  <c r="A590" i="61" s="1"/>
  <c r="A591" i="61" s="1"/>
  <c r="A592" i="61" s="1"/>
  <c r="A593" i="61" s="1"/>
  <c r="A595" i="61" s="1"/>
  <c r="A596" i="61" s="1"/>
  <c r="A597" i="61" s="1"/>
  <c r="A598" i="61" s="1"/>
  <c r="A599" i="61" s="1"/>
  <c r="A600" i="61" s="1"/>
  <c r="A601" i="61" s="1"/>
  <c r="A602" i="61" s="1"/>
  <c r="A603" i="61" s="1"/>
  <c r="A604" i="61" s="1"/>
  <c r="A605" i="61" s="1"/>
  <c r="A606" i="61" s="1"/>
  <c r="A607" i="61" s="1"/>
  <c r="A609" i="61" s="1"/>
  <c r="A610" i="61" s="1"/>
  <c r="A611" i="61" s="1"/>
  <c r="A612" i="61" s="1"/>
  <c r="A613" i="61" s="1"/>
  <c r="A614" i="61" s="1"/>
  <c r="A615" i="61" s="1"/>
  <c r="A616" i="61" s="1"/>
  <c r="A618" i="61" s="1"/>
  <c r="A619" i="61" s="1"/>
  <c r="A620" i="61" s="1"/>
  <c r="A621" i="61" s="1"/>
  <c r="A622" i="61" s="1"/>
  <c r="A623" i="61" s="1"/>
  <c r="A624" i="61" s="1"/>
  <c r="A625" i="61" s="1"/>
  <c r="A626" i="61" s="1"/>
  <c r="A627" i="61" s="1"/>
  <c r="A628" i="61" s="1"/>
  <c r="A629" i="61" s="1"/>
  <c r="A630" i="61" s="1"/>
  <c r="A632" i="61" s="1"/>
  <c r="A633" i="61" s="1"/>
  <c r="A635" i="61" s="1"/>
  <c r="A636" i="61" s="1"/>
  <c r="A637" i="61" s="1"/>
  <c r="A638" i="61" s="1"/>
  <c r="A652" i="61" s="1"/>
  <c r="A653" i="61" s="1"/>
  <c r="A654" i="61" s="1"/>
  <c r="A656" i="61" s="1"/>
  <c r="A658" i="61" s="1"/>
  <c r="A659" i="61" s="1"/>
  <c r="A660" i="61" s="1"/>
  <c r="A662" i="61" s="1"/>
  <c r="A663" i="61" s="1"/>
  <c r="A665" i="61" s="1"/>
  <c r="A672" i="61" s="1"/>
  <c r="A673" i="61" s="1"/>
  <c r="A674" i="61" s="1"/>
  <c r="A675" i="61" s="1"/>
  <c r="A676" i="61" s="1"/>
  <c r="A677" i="61" s="1"/>
  <c r="A678" i="61" s="1"/>
  <c r="A679" i="61" s="1"/>
  <c r="A680" i="61" s="1"/>
  <c r="A681" i="61" s="1"/>
  <c r="A682" i="61" s="1"/>
  <c r="A683" i="61" s="1"/>
  <c r="A684" i="61" s="1"/>
  <c r="A686" i="61" s="1"/>
  <c r="A693" i="61" s="1"/>
  <c r="A694" i="61" s="1"/>
  <c r="A695" i="61" s="1"/>
  <c r="A696" i="61" s="1"/>
  <c r="A697" i="61" s="1"/>
  <c r="A698" i="61" s="1"/>
  <c r="A699" i="61" s="1"/>
  <c r="A700" i="61" s="1"/>
  <c r="A701" i="61" s="1"/>
  <c r="A702" i="61" s="1"/>
  <c r="A703" i="61" s="1"/>
  <c r="A704" i="61" s="1"/>
  <c r="A705" i="61" s="1"/>
  <c r="A706" i="61" s="1"/>
  <c r="A707" i="61" s="1"/>
  <c r="A708" i="61" s="1"/>
  <c r="A710" i="61" s="1"/>
  <c r="A711" i="61" s="1"/>
  <c r="A712" i="61" s="1"/>
  <c r="A713" i="61" s="1"/>
  <c r="A714" i="61" s="1"/>
  <c r="A715" i="61" s="1"/>
  <c r="A716" i="61" s="1"/>
  <c r="A717" i="61" s="1"/>
  <c r="A718" i="61" s="1"/>
  <c r="A719" i="61" s="1"/>
  <c r="A720" i="61" s="1"/>
  <c r="A721" i="61" s="1"/>
  <c r="A722" i="61" s="1"/>
  <c r="A724" i="61" s="1"/>
  <c r="A731" i="61" s="1"/>
  <c r="A732" i="61" s="1"/>
  <c r="A733" i="61" s="1"/>
  <c r="A734" i="61" s="1"/>
  <c r="A735" i="61" s="1"/>
  <c r="A736" i="61" s="1"/>
  <c r="A737" i="61" s="1"/>
  <c r="A738" i="61" s="1"/>
  <c r="A739" i="61" s="1"/>
  <c r="A740" i="61" s="1"/>
  <c r="A741" i="61" s="1"/>
  <c r="A742" i="61" s="1"/>
  <c r="A743" i="61" s="1"/>
  <c r="A744" i="61" s="1"/>
  <c r="A745" i="61" s="1"/>
  <c r="A746" i="61" s="1"/>
  <c r="A749" i="61" s="1"/>
  <c r="A750" i="61" s="1"/>
  <c r="A752" i="61" s="1"/>
  <c r="A753" i="61" s="1"/>
  <c r="A754" i="61" s="1"/>
  <c r="A755" i="61" s="1"/>
  <c r="A756" i="61" s="1"/>
  <c r="A757" i="61" s="1"/>
  <c r="A758" i="61" s="1"/>
  <c r="A759" i="61" s="1"/>
  <c r="A760" i="61" s="1"/>
  <c r="A761" i="61" s="1"/>
  <c r="A762" i="61" s="1"/>
  <c r="A764" i="61" s="1"/>
  <c r="A765" i="61" s="1"/>
  <c r="A766" i="61" s="1"/>
  <c r="A770" i="61" s="1"/>
  <c r="A771" i="61" s="1"/>
  <c r="A772" i="61" s="1"/>
  <c r="A773" i="61" s="1"/>
  <c r="A774" i="61" s="1"/>
  <c r="A775" i="61" s="1"/>
  <c r="A776" i="61" s="1"/>
  <c r="A777" i="61" s="1"/>
  <c r="A779" i="61" s="1"/>
  <c r="A780" i="61" s="1"/>
  <c r="A781" i="61" s="1"/>
  <c r="A783" i="61" s="1"/>
  <c r="A784" i="61" s="1"/>
  <c r="A785" i="61" s="1"/>
  <c r="A787" i="61" s="1"/>
  <c r="A788" i="61" s="1"/>
  <c r="A789" i="61" s="1"/>
  <c r="A790" i="61" s="1"/>
  <c r="A791" i="61" l="1"/>
  <c r="A792" i="61"/>
  <c r="A793" i="61" l="1"/>
  <c r="A794" i="61" s="1"/>
  <c r="A795" i="61" s="1"/>
  <c r="A796" i="61" s="1"/>
  <c r="A797" i="61" s="1"/>
  <c r="A798" i="61" s="1"/>
  <c r="A799" i="61" s="1"/>
  <c r="A800" i="61" s="1"/>
  <c r="A801" i="61" s="1"/>
  <c r="A802" i="61" s="1"/>
  <c r="A803" i="61" s="1"/>
  <c r="A805" i="61" s="1"/>
  <c r="A806" i="61" s="1"/>
  <c r="A811" i="61" s="1"/>
  <c r="A812" i="61" s="1"/>
  <c r="A813" i="61" s="1"/>
  <c r="A814" i="61" s="1"/>
  <c r="A815" i="61" s="1"/>
  <c r="A817" i="61" s="1"/>
  <c r="A818" i="61" s="1"/>
  <c r="A819" i="61" s="1"/>
  <c r="A820" i="61" s="1"/>
  <c r="A821" i="61" s="1"/>
  <c r="A822" i="61" s="1"/>
  <c r="A824" i="61" s="1"/>
  <c r="A827" i="61" s="1"/>
  <c r="A828" i="61" s="1"/>
  <c r="A830" i="61" s="1"/>
  <c r="A831" i="61" s="1"/>
  <c r="A832" i="61" s="1"/>
  <c r="A833" i="61" s="1"/>
  <c r="A834" i="61" s="1"/>
  <c r="A835" i="61" s="1"/>
  <c r="A836" i="61" s="1"/>
  <c r="A837" i="61" s="1"/>
  <c r="A838" i="61" s="1"/>
  <c r="A839" i="61" s="1"/>
  <c r="A840" i="61" s="1"/>
  <c r="A842" i="61" s="1"/>
  <c r="A843" i="61" s="1"/>
  <c r="A844" i="61" s="1"/>
  <c r="A845" i="61" s="1"/>
  <c r="A846" i="61" s="1"/>
  <c r="A847" i="61" s="1"/>
  <c r="A848" i="61" s="1"/>
  <c r="A849" i="61" s="1"/>
  <c r="A850" i="61" s="1"/>
  <c r="A851" i="61" s="1"/>
  <c r="A852" i="61" s="1"/>
  <c r="A853" i="61" s="1"/>
  <c r="A854" i="61" s="1"/>
  <c r="A855" i="61" s="1"/>
  <c r="A856" i="61" s="1"/>
  <c r="A857" i="61" s="1"/>
  <c r="A858" i="61" s="1"/>
  <c r="A862" i="61" s="1"/>
  <c r="A863" i="61" s="1"/>
  <c r="A865" i="61" s="1"/>
  <c r="A866" i="61" s="1"/>
  <c r="A869" i="61" s="1"/>
  <c r="A870" i="61" s="1"/>
  <c r="A872" i="61" s="1"/>
  <c r="A873" i="61" s="1"/>
  <c r="A875" i="61" s="1"/>
  <c r="A876" i="61" s="1"/>
  <c r="A878" i="61" s="1"/>
  <c r="A879" i="61" s="1"/>
  <c r="A880" i="61" s="1"/>
  <c r="A881" i="61" s="1"/>
  <c r="A882" i="61" s="1"/>
  <c r="A883" i="61" s="1"/>
  <c r="A885" i="61" s="1"/>
  <c r="A886" i="61" s="1"/>
  <c r="A887" i="61" s="1"/>
  <c r="A889" i="61" s="1"/>
  <c r="A890" i="61" s="1"/>
  <c r="A891" i="61" s="1"/>
  <c r="A893" i="61" s="1"/>
  <c r="A894" i="61" s="1"/>
  <c r="A895" i="61" s="1"/>
  <c r="A897" i="61" s="1"/>
</calcChain>
</file>

<file path=xl/sharedStrings.xml><?xml version="1.0" encoding="utf-8"?>
<sst xmlns="http://schemas.openxmlformats.org/spreadsheetml/2006/main" count="2257" uniqueCount="963">
  <si>
    <t>Bloc 60 lumens des Ets SAFT - Réf. "VIGIE"</t>
  </si>
  <si>
    <t>Bloc 300 lumens des Ets SAFT</t>
  </si>
  <si>
    <t>Dans Circulations - Escaliers :</t>
  </si>
  <si>
    <t>J - APPAREILS DE CHAUFFAGE</t>
  </si>
  <si>
    <t>51 x 48 mm</t>
  </si>
  <si>
    <t>100 x 48 mm</t>
  </si>
  <si>
    <t>200 x 48 mm</t>
  </si>
  <si>
    <t>400 x 48 mm</t>
  </si>
  <si>
    <t>20 x 17 mm</t>
  </si>
  <si>
    <t>30 x 10 mm</t>
  </si>
  <si>
    <t>40 x 10 mm</t>
  </si>
  <si>
    <t>Dépose, stockage, repose de dalles de plancher technique</t>
  </si>
  <si>
    <t>indicateur d'action IA</t>
  </si>
  <si>
    <t>T - ALARME INTRUSION</t>
  </si>
  <si>
    <t xml:space="preserve">Contact de portes </t>
  </si>
  <si>
    <t xml:space="preserve">Radar IR avec rotule </t>
  </si>
  <si>
    <t xml:space="preserve">Contact de fenêtres </t>
  </si>
  <si>
    <t>Sirène HP intérieure</t>
  </si>
  <si>
    <t>Sirène HP extérieure</t>
  </si>
  <si>
    <t>Dépose, stockage, repose de dalles faux-plafond en fibre ou métalliques, toutes dimensions</t>
  </si>
  <si>
    <t>Main d'œuvre</t>
  </si>
  <si>
    <t>Divers</t>
  </si>
  <si>
    <t>Batterie 12V 7Ah</t>
  </si>
  <si>
    <t>Batterie 12V 12Ah</t>
  </si>
  <si>
    <t>Batterie 12V 17Ah</t>
  </si>
  <si>
    <t>Batterie 12V 24Ah</t>
  </si>
  <si>
    <t>Batterie 12V 38Ah</t>
  </si>
  <si>
    <t>Batterie 12V 65Ah</t>
  </si>
  <si>
    <t>Coffret de relayage 9 Ampéres</t>
  </si>
  <si>
    <t>Coffret de relayage 12 Ampéres</t>
  </si>
  <si>
    <t>Coffret de relayage 25 Ampéres</t>
  </si>
  <si>
    <t>Coffret de relayage 25 Ampéres (2 vitesses)</t>
  </si>
  <si>
    <t>Coffret de relayage 32 Ampéres</t>
  </si>
  <si>
    <t>déclencheur manuel</t>
  </si>
  <si>
    <t>diffuseur sonore DEF</t>
  </si>
  <si>
    <t>Pour les raccordements au SDI et au CMSI la programmation des matériels installés, l'entreprise à l'obligation de le faire réaliser par le mainteneur titulaire du site. La proposition de l'entreprise tient en compte cette contrainte obligatoire.</t>
  </si>
  <si>
    <t>SDI / CMSI</t>
  </si>
  <si>
    <t xml:space="preserve">En fin de travaux, l'entreprise devra la remise d'un dossier d'ouvrages exécutés (D.O.E.) qui doit contenir :
- l’ensemble des schémas et plans au format courant, modifiables, et non propriétaire
- les logigrammes,
- les notices de montage, d’installation et d’utilisation, 
- tous les codes ingénieurs et paramètres non seulement d’usine mais aussi ceux qui ont été réalisés pour le site afin d’assurer une exploitation optimum. 
Aucun PV de réception ne sera signé par un représentant de l’hôpital tant que les DOE du chantier ne seront pas transmis à l’hôpital en trois versions papier ainsi qu’une version sur support numérique.
</t>
  </si>
  <si>
    <t>Recettage des câbles informatiques (appareil homologué catégorie 6) y compris rapport d'essais, cahier de test réflectométrique, mesures d'affaiblissement, longueurs de cables, identification précise,… prix pour un câble de 2x4 paires</t>
  </si>
  <si>
    <t>En cas de travaux non décrits, ni dans le présent document ni dans la base de prix "Batiprix", les prix de ceux-ci seront débattus avec le maître d'ouvrage et ne seront entrepris qu'après accord entre les parties. En cas de doublon entre le présent BPU et la base "Batiprix" le prix le plus avantageux pour le Maître d'Ouvrage sera appliqué.</t>
  </si>
  <si>
    <t>Ils/elles seront scindés en deux avec une affectation pour les circuits force et une pour les circuits éclairage.</t>
  </si>
  <si>
    <t>Reprogramation de CMSI et essai, suite à modification</t>
  </si>
  <si>
    <t>Taux horaire moyen, toutes qualifications confondues aux heures ouvrables</t>
  </si>
  <si>
    <t>Taux horaire moyen, toutes qualifications confondues en dehors des heures ouvrables</t>
  </si>
  <si>
    <t>Reprogramation de ECS et essai</t>
  </si>
  <si>
    <t>Câbles isolants avec protection extérieure PVC, Type U 1000 R02V.</t>
  </si>
  <si>
    <t>1 x 25 mm²</t>
  </si>
  <si>
    <t>Boîte de dérivation plexo 100 x 100 équipée</t>
  </si>
  <si>
    <t>Pour les chemins de câbles se reporter aux articles courant fort, paragraphe F</t>
  </si>
  <si>
    <t>Pour les gaines, moulures se reporter aux articles courant fort, paragraphe E</t>
  </si>
  <si>
    <r>
      <t>Parois pleines</t>
    </r>
    <r>
      <rPr>
        <b/>
        <sz val="10"/>
        <rFont val="Arial"/>
        <family val="2"/>
      </rPr>
      <t/>
    </r>
  </si>
  <si>
    <r>
      <t>Parois creuses</t>
    </r>
    <r>
      <rPr>
        <b/>
        <sz val="10"/>
        <rFont val="Arial"/>
        <family val="2"/>
      </rPr>
      <t/>
    </r>
  </si>
  <si>
    <t>Pour les Tubes IRO se reporter aux articles courant fort, paragraphe E</t>
  </si>
  <si>
    <t xml:space="preserve">2 x 1.5 mm² </t>
  </si>
  <si>
    <t xml:space="preserve">4 x 1.5 mm² </t>
  </si>
  <si>
    <t>Pour les câbles isolants avec protection extérieure PVC (type U 1000 Ro 2V et CR 1) se reporter aux articles courant fort, paragraphe D</t>
  </si>
  <si>
    <t>En cas de travaux non décrits dans le présent document, les prix de ceux-ci seront débattus avec le maître d'ouvrage et ne seront entrepris qu'après accord entre les parties. Le montant de ces travaux sera basé sur la base de prix "Batiprix"</t>
  </si>
  <si>
    <t xml:space="preserve"> Moulures / Goulottes de distribution avec couvercle en PVC rigide,  y compris pièces d'angles et embouts, cloisons de séparation, fixation par vis sur trous chevillés à raison de 3 fixations au mètre linéaire, dans matériaux de toute nature. </t>
  </si>
  <si>
    <t>Série MOSAIC 45 des Ets LEGRAND ou équivalent, de forme carrée et teinte blanc, pose vissée, fixation non apparente. (pose encastrée ou dans DLP, y compris tous les accessoires de montage, plaques et support).</t>
  </si>
  <si>
    <t>Couvercle pour chemins de câbles décrits ci-avant, y compris toutes sujétions de fixation et accessoires</t>
  </si>
  <si>
    <t>Boites d'encastrement en matière moulée pour fixation à vis, y compris trous d'encastrement et scellement dans matériaux de toute nature.</t>
  </si>
  <si>
    <t>Schéma TNS mini 10KA (MERLIN GERIN) Compris raccordement des câbles et tous accessoires de pose embouts de câble, courses, etc.</t>
  </si>
  <si>
    <t>Fourniture, pose, raccordement et mise en service du système d'appel malade des établissements LEGRAND type ELYOCAD programme PRESENCE, y compris modules de centralisation comprenant :</t>
  </si>
  <si>
    <t>Interphone STENTOFON ref : 060360 008 16 A2</t>
  </si>
  <si>
    <t>19'' 42U colonne sur roulettes profondeur 800</t>
  </si>
  <si>
    <t xml:space="preserve"> 19'' 42U colonne sur roulettes profondeur 600</t>
  </si>
  <si>
    <t xml:space="preserve"> 19'' 47U colonne sur roulettes</t>
  </si>
  <si>
    <t>Panneau équipés de 24 connecteurs RJ45 de catégorie 7 STP  9 contacts de Réf. 327 23 de marque Legrand</t>
  </si>
  <si>
    <t>Panneau équipés de 24 connecteurs RJ45 de catégorie 6 STP  9 contacts de Réf. 327 02 de marque Legrand</t>
  </si>
  <si>
    <t>Nota : Les cables et gaines sont à prévoir séparément sur les autres articles</t>
  </si>
  <si>
    <t>Percements dans murs, cloisons, planchers, etc. et rebouchement au plâtre ou au ciment de degré CF requis, avec raccords aux deux parements au centimètre de profondeur.</t>
  </si>
  <si>
    <t>Tranchée dans murs et cloisons y compris rebouchement et raccords, au centimètre de développement (profondeur et largeur)</t>
  </si>
  <si>
    <t>Recherche de défauts de circuit au départ de tableau ou d'armoire, y compris débornage et rebornage (à l'unité d'appareillage ou de point lumineux)</t>
  </si>
  <si>
    <t>Raccordements d'ouvrages réalisés par d'autres corps d'état  (chauffe-eau / portes automatiques, etc.)</t>
  </si>
  <si>
    <t>Fixation de câbles pour supportage en absence de chemin de câbles (à raison de 3 fixations par mètre linéaire)</t>
  </si>
  <si>
    <t>Ces cloisons devront impérativement être protégées par l’ensemble des corps d’état pendant la réalisation de leurs</t>
  </si>
  <si>
    <t>Contact bris de glace</t>
  </si>
  <si>
    <t xml:space="preserve">Détecteurs pour coffre </t>
  </si>
  <si>
    <t>Clavier de mise en alarme</t>
  </si>
  <si>
    <t xml:space="preserve">Module d'extension </t>
  </si>
  <si>
    <t>Radar double technologie</t>
  </si>
  <si>
    <t>Radar triple technologie</t>
  </si>
  <si>
    <t>alimentation pour postes principaux</t>
  </si>
  <si>
    <t>Fourniture et pose d'un portier téléphonique de marque AMPHITEC, URMET CAPTIV ou équivalent</t>
  </si>
  <si>
    <t>Travaux en régie :</t>
  </si>
  <si>
    <t>Taux horaire moyen, toutes qualifications confondues</t>
  </si>
  <si>
    <t>Nota particulier SSI/SDI :</t>
  </si>
  <si>
    <t>Nota général :</t>
  </si>
  <si>
    <t>Dans le cas où la même commande comporte plus de 3 interventions à réaliser</t>
  </si>
  <si>
    <t>simultanément, les prix du présent bordereau subiront un rabais de 10%.</t>
  </si>
  <si>
    <t>En fin de travaux, l'entreprise devra la remise d'un dossier d'ouvrages exécutés (D.O.E.)</t>
  </si>
  <si>
    <t xml:space="preserve">comprenant les plans de recollement, fiches techniques, notices diverses et mode </t>
  </si>
  <si>
    <t>d'emploi, cahier de test (réflectométrique) et recette informatique (appareil homologué</t>
  </si>
  <si>
    <t>catégorie 6)</t>
  </si>
  <si>
    <t>II - COURANTS FAIBLES</t>
  </si>
  <si>
    <t>I - COURANTS FORTS</t>
  </si>
  <si>
    <t>à la date d'exécution des travaux.</t>
  </si>
  <si>
    <t>Les entrepreneurs seront donc tenus de se conformer, notamment :</t>
  </si>
  <si>
    <t>aux classements U.P.E.C. du C.S.T.B. (cahier 1504),</t>
  </si>
  <si>
    <t xml:space="preserve">aux lois, décrets, arrêtés, circulaires concernant la sécurité incendie, </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</si>
  <si>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</si>
  <si>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</si>
  <si>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</si>
  <si>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</si>
  <si>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Article 4 - CAS PARTICULIERS</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</si>
  <si>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</si>
  <si>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</si>
  <si>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</si>
  <si>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</si>
  <si>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</si>
  <si>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</si>
  <si>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</si>
  <si>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</si>
  <si>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</si>
  <si>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</si>
  <si>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</si>
  <si>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</si>
  <si>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</si>
  <si>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</si>
  <si>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</si>
  <si>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</si>
  <si>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</si>
  <si>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</si>
  <si>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</si>
  <si>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</si>
  <si>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</si>
  <si>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</si>
  <si>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</si>
  <si>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</si>
  <si>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</si>
  <si>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</si>
  <si>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</si>
  <si>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</si>
  <si>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</si>
  <si>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</si>
  <si>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</si>
  <si>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</si>
  <si>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</si>
  <si>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</si>
  <si>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</si>
  <si>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</si>
  <si>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</si>
  <si>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</si>
  <si>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</si>
  <si>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</si>
  <si>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</si>
  <si>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</si>
  <si>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</si>
  <si>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</si>
  <si>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</si>
  <si>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</si>
  <si>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</si>
  <si>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</si>
  <si>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</si>
  <si>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</si>
  <si>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6.1                 CONNAISSANCE DE TOUS LES OUVRAGES</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</si>
  <si>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</si>
  <si>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</si>
  <si>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</si>
  <si>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</si>
  <si>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</si>
  <si>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HOPITAUX AMBROISE PARÉ, RAYMOND POINCARÉ ET SAINTE PÉRINE</t>
  </si>
  <si>
    <t>Article 2  - GENERALITES</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</si>
  <si>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</si>
  <si>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</si>
  <si>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</si>
  <si>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</si>
  <si>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t>Article 5 - NOTES GENERALES</t>
  </si>
  <si>
    <t>5.1                 CONFORMITES AUX REGLES DE CONSTRUCTION</t>
  </si>
  <si>
    <r>
      <t xml:space="preserve">l’établissement hospitalier type </t>
    </r>
    <r>
      <rPr>
        <b/>
        <sz val="10"/>
        <color indexed="18"/>
        <rFont val="Arial"/>
        <family val="2"/>
      </rPr>
      <t xml:space="preserve">ERP 1ère catégorie pour Ambroise Paré et Raymond Poincaré, et </t>
    </r>
  </si>
  <si>
    <t>ERP 2ème catégorie pour Sainte Périne,.</t>
  </si>
  <si>
    <t>5.5                 DESINFECTION DES LOCAUX</t>
  </si>
  <si>
    <r>
      <t>·</t>
    </r>
    <r>
      <rPr>
        <sz val="7"/>
        <color indexed="18"/>
        <rFont val="Arial"/>
        <family val="2"/>
      </rPr>
      <t xml:space="preserve">       </t>
    </r>
    <r>
      <rPr>
        <sz val="10"/>
        <color indexed="18"/>
        <rFont val="Arial"/>
        <family val="2"/>
      </rPr>
      <t>Etc.…</t>
    </r>
  </si>
  <si>
    <t>Article 6 - CONNAISSANCE DE L'HOPITAL</t>
  </si>
  <si>
    <t>Par le seul fait de remettre son Acte d’Engagement (A.E), l’Entreprise est censée avoir visitée le ou les sites avant la</t>
  </si>
  <si>
    <t>6.3                 NUISANCES SONORES, VIBRATIONS</t>
  </si>
  <si>
    <t>6.4                 PROTECTION DES ZONES D'INTERVNETION</t>
  </si>
  <si>
    <t>6.4.1            Préambule</t>
  </si>
  <si>
    <t>6.4.2            MESURES D'ISOLOMENT DU CHANTIER ET DE PROTECTION DES SERVICES EN ACTIVITE</t>
  </si>
  <si>
    <t>6.4.2.1        Mesures d’isolement des zones en chantier</t>
  </si>
  <si>
    <t>En cas d’évacuation, une zone du chantier aux étages concernés sera matérialisée, dans lesquels tous entreposages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</si>
  <si>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</si>
  <si>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</si>
  <si>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</si>
  <si>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</si>
  <si>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prioritaires et complémentaires aux descriptions ci avant sans pour autant entrainer une modification des prix unitaires</t>
  </si>
  <si>
    <t>6.4.7            PERMIS DE FEU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</si>
  <si>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</si>
  <si>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</si>
  <si>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</si>
  <si>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6.4.8            PRESENCE D'AMIANTE</t>
  </si>
  <si>
    <t>TECHNIQUE AMIANTE DU SITE CONSIDERE. S’il ya suspicion de présence de matériau amentifère il devra, avant</t>
  </si>
  <si>
    <t>Article 7 - DONNEES D'ORDRE CLIMATIQUE</t>
  </si>
  <si>
    <t>Neige: région 1A</t>
  </si>
  <si>
    <t>Vent: zone 2</t>
  </si>
  <si>
    <t>Article 8 - INTERLOCUTEUR PRIVILEGIE</t>
  </si>
  <si>
    <t>Article 9 - INSTALLATIONS PRIVATIVES EVENTUELLES</t>
  </si>
  <si>
    <t xml:space="preserve">chaque entreprise est responsable de ses prestations. Elle devra informer le maître d'œuvre des interfaces avec </t>
  </si>
  <si>
    <t>les autres corps d'état.</t>
  </si>
  <si>
    <t>Article 12 - LIVRAISON ET STOCKAGE SUR CHANTIER DES MATERIAUX</t>
  </si>
  <si>
    <t>ouvrages conformément aux règles de l’art (platelages, panneaux de contre-plaqués…) et ce jusqu’à réception.</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</si>
  <si>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</si>
  <si>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</si>
  <si>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</si>
  <si>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</si>
  <si>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</si>
  <si>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</si>
  <si>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</si>
  <si>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</si>
  <si>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</si>
  <si>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</si>
  <si>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</si>
  <si>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</si>
  <si>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</si>
  <si>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</si>
  <si>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</si>
  <si>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</si>
  <si>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Nota : Dans le cas de fourniture d'appareils non décrits ci-avant, les prix seront débattus avec le maître d'ouvrage.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</si>
  <si>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</si>
  <si>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</si>
  <si>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</si>
  <si>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</si>
  <si>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</si>
  <si>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</si>
  <si>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</si>
  <si>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</si>
  <si>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</si>
  <si>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</si>
  <si>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</si>
  <si>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</si>
  <si>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</si>
  <si>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</si>
  <si>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</si>
  <si>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</si>
  <si>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À la demande du Maître d'Œuvre, l'entrepreneur fournira les calculs des différentes notes de calcul permettant de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</si>
  <si>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</si>
  <si>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</si>
  <si>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</si>
  <si>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</si>
  <si>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</si>
  <si>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</si>
  <si>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</si>
  <si>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</si>
  <si>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</si>
  <si>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</si>
  <si>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</si>
  <si>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</si>
  <si>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</si>
  <si>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</si>
  <si>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</si>
  <si>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</si>
  <si>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</si>
  <si>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</si>
  <si>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</si>
  <si>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</si>
  <si>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du BPU.</t>
  </si>
  <si>
    <t>Les dispositions concernant les risques liés à la présence éventuelle d'amiante sont les suivantes :</t>
  </si>
  <si>
    <t>Avant tout commencement ou en cours d'exécution des travaux, l'entrepreneur DEVRA CONSULTER LE DIAGNOSTIC</t>
  </si>
  <si>
    <t>toute intervention, consulter l'Ingénieur des Services Techniques ou le Référent amiante du site qui après diagnostic</t>
  </si>
  <si>
    <t>3 P  9/10e</t>
  </si>
  <si>
    <t>56 P  9/10e</t>
  </si>
  <si>
    <t>112 P  9/10e</t>
  </si>
  <si>
    <t>224 P  9/10e</t>
  </si>
  <si>
    <t>Pour les câbles se reporter au début des articles courant faible</t>
  </si>
  <si>
    <t>Cordons 2 points RJ45 pour le raccordement téléphone réglette RJ/RJ</t>
  </si>
  <si>
    <t>K - GAINE TÊTE DE LIT</t>
  </si>
  <si>
    <t>Équipement de la gaine tête de lit :</t>
  </si>
  <si>
    <t>L - DÉTECTION INCENDIE</t>
  </si>
  <si>
    <t>Câble coaxial 75 Ohms pour réseau télévision</t>
  </si>
  <si>
    <t>effectué, l'autorisera à réaliser les travaux  ou dans le cas de présence effective d'amiante, fera intervenir une</t>
  </si>
  <si>
    <t>entreprise agréée dans le respect de la réglementation en vigueur.</t>
  </si>
  <si>
    <t>Neige: région 1A.</t>
  </si>
  <si>
    <t>Vent : région Interlocuteur privilégié</t>
  </si>
  <si>
    <t>Chaque entreprise nommera un interlocuteur privilégié dont le rôle sera le dialogue technique, financier, et de</t>
  </si>
  <si>
    <t>planification avec la Maîtrise d’Œuvre.  Celui-ci sera le seul habilité à signer le courrier courant de son entreprise.</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</si>
  <si>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</si>
  <si>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</si>
  <si>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</si>
  <si>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</si>
  <si>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</si>
  <si>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</si>
  <si>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</si>
  <si>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</si>
  <si>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</si>
  <si>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</si>
  <si>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</si>
  <si>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</si>
  <si>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</si>
  <si>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</si>
  <si>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</si>
  <si>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</si>
  <si>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</si>
  <si>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</si>
  <si>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justifier les sections et calibrage des matériels utilisés.</t>
  </si>
  <si>
    <t>Boite de dérivation</t>
  </si>
  <si>
    <t>Dépose installation appel malade (service d'au moins 12 lits)</t>
  </si>
  <si>
    <t>Coffret de prises</t>
  </si>
  <si>
    <t>L'affectation éclairage comprendra :</t>
  </si>
  <si>
    <t>L'affectation force comprendra :</t>
  </si>
  <si>
    <t>1800 x 550 x 170</t>
  </si>
  <si>
    <t>Télérupteur 2 x 16 A</t>
  </si>
  <si>
    <t>Schéma IT CEI mini 10 KA</t>
  </si>
  <si>
    <t>Disjoncteur NS100 Compact de 63 A</t>
  </si>
  <si>
    <t>Disjoncteur NS100 Compact de 100 A</t>
  </si>
  <si>
    <t>Disjoncteur NS100 Compact de 125 A</t>
  </si>
  <si>
    <t>Différentiels (300 mA) pour disjoncteur</t>
  </si>
  <si>
    <t>Disjoncteur série NS de chez Merlin Gérin ou équivalent</t>
  </si>
  <si>
    <t>Interrupteur crépusculaire 16 A</t>
  </si>
  <si>
    <t>Minuterie électronique 16 A</t>
  </si>
  <si>
    <t>3 x 25 mm²</t>
  </si>
  <si>
    <t>3 x 35 mm²</t>
  </si>
  <si>
    <t>1 x 50 mm²</t>
  </si>
  <si>
    <t>1 x 70 mm²</t>
  </si>
  <si>
    <t>1 x 95 mm²</t>
  </si>
  <si>
    <t>1 x 120 mm²</t>
  </si>
  <si>
    <t>1 x 150 mm²</t>
  </si>
  <si>
    <r>
      <t>3 x 10 mm²</t>
    </r>
    <r>
      <rPr>
        <b/>
        <sz val="10"/>
        <rFont val="Arial"/>
        <family val="2"/>
      </rPr>
      <t/>
    </r>
  </si>
  <si>
    <r>
      <t>3 x 16 mm²</t>
    </r>
    <r>
      <rPr>
        <b/>
        <sz val="10"/>
        <rFont val="Arial"/>
        <family val="2"/>
      </rPr>
      <t/>
    </r>
  </si>
  <si>
    <t>12 x 2,5 mm²</t>
  </si>
  <si>
    <t>1 x 35 mm²</t>
  </si>
  <si>
    <t>5 x  4 mm²</t>
  </si>
  <si>
    <t>5 x 6 mm²</t>
  </si>
  <si>
    <t>5 x 10 mm²</t>
  </si>
  <si>
    <t>5 x 16 mm²</t>
  </si>
  <si>
    <t>5 x 35 mm²</t>
  </si>
  <si>
    <t>5 x 50 mm²</t>
  </si>
  <si>
    <t>5 x 70 mm²</t>
  </si>
  <si>
    <t>5 x 95 mm²</t>
  </si>
  <si>
    <t>réf. 307 07 de chez Legrand</t>
  </si>
  <si>
    <t>réf. 307 42 de chez Legrand</t>
  </si>
  <si>
    <t>En parois creuses (type brique)</t>
  </si>
  <si>
    <t>Type 2 modules</t>
  </si>
  <si>
    <t>Type 4 modules ou 2 fois 2 modules</t>
  </si>
  <si>
    <t>Type 6 modules ou 2 fois 3 modules</t>
  </si>
  <si>
    <t>Type 2 fois 6 modules</t>
  </si>
  <si>
    <t>Boites de dérivation type PLEXO de chez Legrand ou équivalent</t>
  </si>
  <si>
    <t>f 70mm avec 4 embouts</t>
  </si>
  <si>
    <t>Boite rectangulaire 105x105x55</t>
  </si>
  <si>
    <t>Boite rectangulaire 180x140x86</t>
  </si>
  <si>
    <t>Boite rectangulaire spécifique circuit de sécurité ERP 155x110x74</t>
  </si>
  <si>
    <t>En parois pleines</t>
  </si>
  <si>
    <t>Fourniture et pose chemin de câble Type Cablofil</t>
  </si>
  <si>
    <t>CF 54/50</t>
  </si>
  <si>
    <t>CF 54/100</t>
  </si>
  <si>
    <t>CF 54/150</t>
  </si>
  <si>
    <t>CF 54/300</t>
  </si>
  <si>
    <t>CF 54/400</t>
  </si>
  <si>
    <t>75 x 48 mm</t>
  </si>
  <si>
    <t>150 x 48 mm</t>
  </si>
  <si>
    <t>500 x 48 mm</t>
  </si>
  <si>
    <t>Bouton poussoir à voyant à led</t>
  </si>
  <si>
    <t>Sortie de câble</t>
  </si>
  <si>
    <t>Interrupteur à clef 10 A - 2 positions</t>
  </si>
  <si>
    <t>Luminaires encastrés pour plafond 600 x 600  - Réf. VELA 600 2F36 des Ets ALTER</t>
  </si>
  <si>
    <t>Puissance 500 W</t>
  </si>
  <si>
    <t>Jusqu'à 10 cm de diamètre ou de côté</t>
  </si>
  <si>
    <t>a - dans maçonnerie de toute nature</t>
  </si>
  <si>
    <t>b - dans le béton ou béton armé</t>
  </si>
  <si>
    <t>De 11 à 20 cm de diamètre ou de côté</t>
  </si>
  <si>
    <t>Jusqu'à 12 cm de développé</t>
  </si>
  <si>
    <t>De 13 à 20 cm de développé</t>
  </si>
  <si>
    <t>De 21 à 30 cm de développé</t>
  </si>
  <si>
    <t>Aiguillages, quel que soit le nombre et la section des conducteurs</t>
  </si>
  <si>
    <t>a - en plafonds ou plancher y compris perçements éventuels</t>
  </si>
  <si>
    <t>b - en faux-plafonds, coffrage, caniveaux</t>
  </si>
  <si>
    <t>c - en gaines ou fourreaux en place</t>
  </si>
  <si>
    <t>Dépose et repose de couvercles de goulottes</t>
  </si>
  <si>
    <t>Pour largeur inférieure ou égale à 45 mm</t>
  </si>
  <si>
    <t>Pour largeur supérieure à 45 mm</t>
  </si>
  <si>
    <t>Dépose et repose d'appareillage ou de boite de raccordement</t>
  </si>
  <si>
    <t>sur brides rilsans</t>
  </si>
  <si>
    <t>sur colliers tamponnés</t>
  </si>
  <si>
    <t>Taux horaire pour travaux en régie :</t>
  </si>
  <si>
    <t>Veilleuse</t>
  </si>
  <si>
    <t>6 PC 10/16 A à éclipse</t>
  </si>
  <si>
    <t>Conjoncteur téléphonique</t>
  </si>
  <si>
    <t>Prise 3A pour poire d'appel</t>
  </si>
  <si>
    <t>Interrupteur va et vient pour éclairage d'ambiance</t>
  </si>
  <si>
    <t>Interrupteur tirette pour éclairage lecture</t>
  </si>
  <si>
    <t>Interrupteur éclairage de soins</t>
  </si>
  <si>
    <t>2 plastron pour 2 prises oxygène marque ALS type BM</t>
  </si>
  <si>
    <t>Plastron pour air comprimé médical marque ALS type BM</t>
  </si>
  <si>
    <t>Plastron pour vide ALS type BM</t>
  </si>
  <si>
    <t>Plus value pour 10 cm de largeur en plus</t>
  </si>
  <si>
    <t>Plus value pour 10 cm de remontée en plus</t>
  </si>
  <si>
    <t>Moins value pour 10 cm de largeur en moins</t>
  </si>
  <si>
    <t>Moins value pour 10 cm de remontée en moins</t>
  </si>
  <si>
    <t>Plus value pour PC 10/16 A en plus</t>
  </si>
  <si>
    <t>Plus value pour prise fluide médicaux en plus</t>
  </si>
  <si>
    <t>Moins value pour PC 10/16 A en moins</t>
  </si>
  <si>
    <t>Moins value pour prise fluide médicaux en moins</t>
  </si>
  <si>
    <t>Moins value pour prise RJ 45</t>
  </si>
  <si>
    <t>6 PC 10/16 + T normale LEGRAND M45</t>
  </si>
  <si>
    <t>1 PC 10/16 + T détrompée LEGRAND M45</t>
  </si>
  <si>
    <t>1 conjoncteur téléphonique LEGRAND M45</t>
  </si>
  <si>
    <t>1 prise informatique LEGRAND M45</t>
  </si>
  <si>
    <t>2 réservations avec obsturateur LEGRAND M45</t>
  </si>
  <si>
    <t>2 prises Oxygène ALS TAEMA type BM</t>
  </si>
  <si>
    <t>1 prise Protoxyde d'azote type BM</t>
  </si>
  <si>
    <t>1 prise Air Comprimé Médical 3b type BM</t>
  </si>
  <si>
    <t>1 prise Air Comprimé Médical 7b type BM</t>
  </si>
  <si>
    <t>1 prise Air SEGA</t>
  </si>
  <si>
    <t>30 db</t>
  </si>
  <si>
    <t>38 db</t>
  </si>
  <si>
    <t>44 db</t>
  </si>
  <si>
    <t>Fourniture et pose de dérivateur</t>
  </si>
  <si>
    <t>2 directions</t>
  </si>
  <si>
    <t>4 directions</t>
  </si>
  <si>
    <t>O - APPEL MALADE</t>
  </si>
  <si>
    <t>Appel, retour d'appel, réponse infirmier, effacement d'appel</t>
  </si>
  <si>
    <t>Blocs d'appel tête de lits</t>
  </si>
  <si>
    <t>Appel sanitaire</t>
  </si>
  <si>
    <t>Bloc porte voyant de tranquilisation</t>
  </si>
  <si>
    <t>Présence infirmière indicateur sonore</t>
  </si>
  <si>
    <t>Hublot couloir</t>
  </si>
  <si>
    <t>Plus value pour 2 chambres en  plus</t>
  </si>
  <si>
    <t>Moins value pour 2 chambre en moins</t>
  </si>
  <si>
    <t>Plus value pour opti-phonie</t>
  </si>
  <si>
    <t>Plus value pour module phonie</t>
  </si>
  <si>
    <t>Pupitre principal</t>
  </si>
  <si>
    <t>Pupitre secondaire</t>
  </si>
  <si>
    <t>Hublot de couloir</t>
  </si>
  <si>
    <t>Bloc phonie micro</t>
  </si>
  <si>
    <t>Bloc phonie haut parleur</t>
  </si>
  <si>
    <t>interface</t>
  </si>
  <si>
    <t>afficheur de couloir</t>
  </si>
  <si>
    <t>P - INTERPHONIE</t>
  </si>
  <si>
    <t xml:space="preserve">Fourniture, pose et raccordement </t>
  </si>
  <si>
    <t>Blocs d'éclairage et de sécurité.</t>
  </si>
  <si>
    <t>Interrupteur ou prise (courant, téléphone,…)</t>
  </si>
  <si>
    <t>PRÉALABLES - PROTECTIONS</t>
  </si>
  <si>
    <t>A - DÉPOSE</t>
  </si>
  <si>
    <t>F - CHEMINS DE CÂBLES</t>
  </si>
  <si>
    <t>H - APPAREILLAGES D'ÉCLAIRAGES</t>
  </si>
  <si>
    <t>I - ÉCLAIRAGE DE SÉCURITÉ</t>
  </si>
  <si>
    <t>M - TÉLÉPHONE</t>
  </si>
  <si>
    <t>N - TÉLÉVISION</t>
  </si>
  <si>
    <t>S- VIDÉO PORTIER</t>
  </si>
  <si>
    <t>Aiguillage en faux plafond non démontable toute section</t>
  </si>
  <si>
    <t>des disjoncteurs divisionnaires 30 mA pour tous les départs</t>
  </si>
  <si>
    <t>un disjoncteur général tétrapolaire 300 mA muni d'une bobine Mx</t>
  </si>
  <si>
    <t>un disjoncteur général tétrapolaire muni d'une bobine Mx</t>
  </si>
  <si>
    <t>Gaine à câble 750 x 170 x 170</t>
  </si>
  <si>
    <t>Type tétra :</t>
  </si>
  <si>
    <t>Tétra 125 A avec déclencheur magnétothermique</t>
  </si>
  <si>
    <t>Tétra 250 A avec déclencheur électronique</t>
  </si>
  <si>
    <t>2 C60 2 x 10 A  différentiel 300mA (circuit éclairage)</t>
  </si>
  <si>
    <t>5 C60 2 x 16 A   différentiel 30mA (circuit PC)</t>
  </si>
  <si>
    <t>1 C60 2 x 32 A   différentiel 30mA (circuit PC)</t>
  </si>
  <si>
    <t>3 C60 2 x 10 A  différentiel 300 mA (circuit éclairage)</t>
  </si>
  <si>
    <t>6 C60 2 x 16 A   différentiel 30 mA (circuit PC)</t>
  </si>
  <si>
    <t>1 C60 2 x 32 A   différentiel 30 mA (circuit PC)</t>
  </si>
  <si>
    <t>Interrupteur 4 x 40 A</t>
  </si>
  <si>
    <t>Interrupteur 4 x 63 A</t>
  </si>
  <si>
    <t>Interrupteur 4 x 100 A</t>
  </si>
  <si>
    <t>Inter différentiel 4 x 40 A (30 mA)</t>
  </si>
  <si>
    <t>Inter différentiel 4 x 40 A (300 mA)</t>
  </si>
  <si>
    <t>1 x 1,5 mm²</t>
  </si>
  <si>
    <t>1 x 2,5 mm²</t>
  </si>
  <si>
    <t>1 x 4 mm²</t>
  </si>
  <si>
    <t>1 x 6 mm²</t>
  </si>
  <si>
    <t>1 x 10 mm²</t>
  </si>
  <si>
    <t>1 x 16 mm²</t>
  </si>
  <si>
    <t>E - TUBES  ET BOÎTIERS</t>
  </si>
  <si>
    <t>Article 14 - ESSAIS &amp; CONTRÔLES</t>
  </si>
  <si>
    <t>Fourniture et pose d'un amplificateur multibande</t>
  </si>
  <si>
    <t>TOA</t>
  </si>
  <si>
    <t>Vidéo portier 367511 de chez B. Ticino coffrel</t>
  </si>
  <si>
    <t>Vidéo portier BITRON</t>
  </si>
  <si>
    <t xml:space="preserve"> Y compris raccords, colliers et toutes sujétions.</t>
  </si>
  <si>
    <t>Coffret bris de glace avec coup de poing réf. 380 09 de chez Legrand ou équivalent</t>
  </si>
  <si>
    <t>En acier galvanisé, à bords arrondis, y compris toutes sujétions d'accessoires.</t>
  </si>
  <si>
    <t>Interrupteur V&amp;V à voyant à led</t>
  </si>
  <si>
    <t>Interrupteur V&amp;V</t>
  </si>
  <si>
    <t>PC 2 x 10/16 A + T, pour réseau ondulé, rouge avec détrompeur</t>
  </si>
  <si>
    <t>Prise RJ 45 (catégorie 6 FTP 2 modules)</t>
  </si>
  <si>
    <t>PC 2 x 10/16 A + T (avec volet)</t>
  </si>
  <si>
    <t>Réf. CELIO 418 IC. GC 30 (4TFP 18W) - MAZDA</t>
  </si>
  <si>
    <t>Réf. CELIO 418 IC. GLA (4TFP 18W) - MAZDA</t>
  </si>
  <si>
    <t>Réf. INTER 418 LBL (4 x 18W) - S.A.E.</t>
  </si>
  <si>
    <t xml:space="preserve">* </t>
  </si>
  <si>
    <t>Puissance 1500 W</t>
  </si>
  <si>
    <t>Puissance 2000 W</t>
  </si>
  <si>
    <t>Puissance 1000 W</t>
  </si>
  <si>
    <t>cm</t>
  </si>
  <si>
    <t>2 P  9/10e</t>
  </si>
  <si>
    <t>1 P  9/10e</t>
  </si>
  <si>
    <t>5 P  9/10e</t>
  </si>
  <si>
    <t>21 P  9/10e</t>
  </si>
  <si>
    <t>30 P  9/10e</t>
  </si>
  <si>
    <t>Fourniture et pose de câbles MNC des Ets INFRA +, compris toutes sujétions :</t>
  </si>
  <si>
    <t>10 P  9/10e</t>
  </si>
  <si>
    <t>1 P 9/10e CR 1</t>
  </si>
  <si>
    <t>Centrale interphonie type TOA N-8000 EX</t>
  </si>
  <si>
    <t>Centrale interphonie type TOA N-8000 MI</t>
  </si>
  <si>
    <t>Centrale interphonie type TOA N-8010 EX</t>
  </si>
  <si>
    <t>postes principaux standards N-8000MS</t>
  </si>
  <si>
    <t>postes principaux standards N-8010MS</t>
  </si>
  <si>
    <t>postes principaux standards N-8011MS</t>
  </si>
  <si>
    <t>postes principaux standards N-8020MS</t>
  </si>
  <si>
    <t>postes principaux standards N-8031MS</t>
  </si>
  <si>
    <t>postes principaux IP N-8500MS</t>
  </si>
  <si>
    <t>postes secondaires N-8540 DS</t>
  </si>
  <si>
    <t>Q - ALARME TECHNIQUE</t>
  </si>
  <si>
    <t>Moins value pour alarme en moins</t>
  </si>
  <si>
    <t>Plus value pour alarme en plus</t>
  </si>
  <si>
    <t>R - INFORMATIQUE</t>
  </si>
  <si>
    <t xml:space="preserve">Armoire </t>
  </si>
  <si>
    <t>Plaques avec ventilateurs pour la baie sur roulettes</t>
  </si>
  <si>
    <t>Plaques avec ventilateurs pour la baie murale</t>
  </si>
  <si>
    <t>Jeu de glissières fixes de Réf. 346 79 de marque Legrand</t>
  </si>
  <si>
    <t>Jeu de glissières fixes de Réf. 346 80 de marque Legrand</t>
  </si>
  <si>
    <t>Passe fils 1U, 2 axes, métallique de Réf. 332 46 de marque Legrand</t>
  </si>
  <si>
    <t>Passe fils 1U avec balai de Réf. 332 47 de marque Legrand</t>
  </si>
  <si>
    <t>Tiroir optique 19'' de Réf. 331 22 de marque Legrand</t>
  </si>
  <si>
    <t>Fourniture et pose d'un vidéo portier de marque Legrand type Céliane :</t>
  </si>
  <si>
    <t>Platine 1 direction réf. 633 21</t>
  </si>
  <si>
    <t>Platine 2 directions réf. 633 62</t>
  </si>
  <si>
    <t>Platine 4 directions réf. 633 64</t>
  </si>
  <si>
    <t>Platine 6 directions réf. 633 66</t>
  </si>
  <si>
    <t>Fourniture et pose :</t>
  </si>
  <si>
    <t>Récepteur vidéo 344824P de chez bticino coffrel</t>
  </si>
  <si>
    <t>clavier codé TERCODE 1060P de chez bticino coffrel</t>
  </si>
  <si>
    <t>Boitier de décondamnation à clé avec contact NO et NF</t>
  </si>
  <si>
    <t>Boitier de décondamnation vert 380 57 de chez Legrand</t>
  </si>
  <si>
    <t>Fourniture, pose et raccordement :</t>
  </si>
  <si>
    <t>ml</t>
  </si>
  <si>
    <t>Libellé</t>
  </si>
  <si>
    <t>*</t>
  </si>
  <si>
    <t>-</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</si>
  <si>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</si>
  <si>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</si>
  <si>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</si>
  <si>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</si>
  <si>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</si>
  <si>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</si>
  <si>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</si>
  <si>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</si>
  <si>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</si>
  <si>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</si>
  <si>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</si>
  <si>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</si>
  <si>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</si>
  <si>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</si>
  <si>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</si>
  <si>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</si>
  <si>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</si>
  <si>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Documents Techniques Unifiés (D.T.U.) et leurs additifs, publiés par le C.S.T.B.,</t>
  </si>
  <si>
    <t>aux normes françaises publiées par l'A.F.N.O.R.</t>
  </si>
  <si>
    <t>aux C.C.A.G. et C.C.A.P. applicables aux marchés de travaux d'entretien,</t>
  </si>
  <si>
    <t>Tous les essais &amp; contrôles portant sur les capacités de chaque organe à assurer la fonction pour laquelle il est</t>
  </si>
  <si>
    <t>installé seront effectués sous la responsabilité de l'entreprise.</t>
  </si>
  <si>
    <t>Câbles et tubes apparents.</t>
  </si>
  <si>
    <t>Câble sur chemin de câbles.</t>
  </si>
  <si>
    <t>Chemin de câbles.</t>
  </si>
  <si>
    <t>Appareils d'éclairage.</t>
  </si>
  <si>
    <t>Armoire ou tableau</t>
  </si>
  <si>
    <t>B - ARMOIRES</t>
  </si>
  <si>
    <t>Rails, plastrons isolants, borniers de terre et joint d'étanchéité (IP 437).</t>
  </si>
  <si>
    <t xml:space="preserve">Dimensions : </t>
  </si>
  <si>
    <t>600 x 550 x 200</t>
  </si>
  <si>
    <t>800 x 550 x 200</t>
  </si>
  <si>
    <t>600 x 550 x 170</t>
  </si>
  <si>
    <t>750 x 550 x 170</t>
  </si>
  <si>
    <t>C - PROTECTIONS</t>
  </si>
  <si>
    <t>Disjoncteur série C 60 N</t>
  </si>
  <si>
    <t>Type bi :</t>
  </si>
  <si>
    <t>Type tri :</t>
  </si>
  <si>
    <t>D - CONDUCTEURS</t>
  </si>
  <si>
    <r>
      <t>3 x 1,5 mm²</t>
    </r>
    <r>
      <rPr>
        <b/>
        <sz val="10"/>
        <rFont val="Arial"/>
        <family val="2"/>
      </rPr>
      <t/>
    </r>
  </si>
  <si>
    <r>
      <t>3 x 2,5 mm²</t>
    </r>
    <r>
      <rPr>
        <b/>
        <sz val="10"/>
        <rFont val="Arial"/>
        <family val="2"/>
      </rPr>
      <t/>
    </r>
  </si>
  <si>
    <r>
      <t>3 x 4 mm²</t>
    </r>
    <r>
      <rPr>
        <b/>
        <sz val="10"/>
        <rFont val="Arial"/>
        <family val="2"/>
      </rPr>
      <t/>
    </r>
  </si>
  <si>
    <r>
      <t>3 x 6 mm²</t>
    </r>
    <r>
      <rPr>
        <b/>
        <sz val="10"/>
        <rFont val="Arial"/>
        <family val="2"/>
      </rPr>
      <t/>
    </r>
  </si>
  <si>
    <r>
      <t>4 x 1,5 mm²</t>
    </r>
    <r>
      <rPr>
        <b/>
        <sz val="10"/>
        <rFont val="Arial"/>
        <family val="2"/>
      </rPr>
      <t/>
    </r>
  </si>
  <si>
    <r>
      <t>4 x 2,5 mm²</t>
    </r>
    <r>
      <rPr>
        <b/>
        <sz val="10"/>
        <rFont val="Arial"/>
        <family val="2"/>
      </rPr>
      <t/>
    </r>
  </si>
  <si>
    <r>
      <t>4 x 4    mm²</t>
    </r>
    <r>
      <rPr>
        <b/>
        <sz val="10"/>
        <rFont val="Arial"/>
        <family val="2"/>
      </rPr>
      <t/>
    </r>
  </si>
  <si>
    <r>
      <t>4 x 10  mm²</t>
    </r>
    <r>
      <rPr>
        <b/>
        <sz val="10"/>
        <rFont val="Arial"/>
        <family val="2"/>
      </rPr>
      <t/>
    </r>
  </si>
  <si>
    <r>
      <t>5 x 1,5  mm²</t>
    </r>
    <r>
      <rPr>
        <b/>
        <sz val="10"/>
        <rFont val="Arial"/>
        <family val="2"/>
      </rPr>
      <t/>
    </r>
  </si>
  <si>
    <r>
      <t>5 x 2,5 mm²</t>
    </r>
    <r>
      <rPr>
        <b/>
        <sz val="10"/>
        <rFont val="Arial"/>
        <family val="2"/>
      </rPr>
      <t/>
    </r>
  </si>
  <si>
    <r>
      <t>5 x 4    mm²</t>
    </r>
    <r>
      <rPr>
        <b/>
        <sz val="10"/>
        <rFont val="Arial"/>
        <family val="2"/>
      </rPr>
      <t/>
    </r>
  </si>
  <si>
    <r>
      <t>5 x 6    mm²</t>
    </r>
    <r>
      <rPr>
        <b/>
        <sz val="10"/>
        <rFont val="Arial"/>
        <family val="2"/>
      </rPr>
      <t/>
    </r>
  </si>
  <si>
    <t>Tubes ICO</t>
  </si>
  <si>
    <r>
      <t>Diamètre 16 mm</t>
    </r>
    <r>
      <rPr>
        <b/>
        <sz val="10"/>
        <rFont val="Arial"/>
        <family val="2"/>
      </rPr>
      <t/>
    </r>
  </si>
  <si>
    <r>
      <t>Diamètre 20 mm</t>
    </r>
    <r>
      <rPr>
        <b/>
        <sz val="10"/>
        <rFont val="Arial"/>
        <family val="2"/>
      </rPr>
      <t/>
    </r>
  </si>
  <si>
    <r>
      <t>Diamètre 25 mm</t>
    </r>
    <r>
      <rPr>
        <b/>
        <sz val="10"/>
        <rFont val="Arial"/>
        <family val="2"/>
      </rPr>
      <t/>
    </r>
  </si>
  <si>
    <r>
      <t>Diamètre 32 mm</t>
    </r>
    <r>
      <rPr>
        <b/>
        <sz val="10"/>
        <rFont val="Arial"/>
        <family val="2"/>
      </rPr>
      <t/>
    </r>
  </si>
  <si>
    <t>Tubes IRO</t>
  </si>
  <si>
    <t>Goulottes des Ets LEGRAND</t>
  </si>
  <si>
    <r>
      <t>18 x 33 mm</t>
    </r>
    <r>
      <rPr>
        <b/>
        <sz val="10"/>
        <rFont val="Arial"/>
        <family val="2"/>
      </rPr>
      <t/>
    </r>
  </si>
  <si>
    <r>
      <t>25 x 25 mm</t>
    </r>
    <r>
      <rPr>
        <b/>
        <sz val="10"/>
        <rFont val="Arial"/>
        <family val="2"/>
      </rPr>
      <t/>
    </r>
  </si>
  <si>
    <r>
      <t>34 x 100 mm</t>
    </r>
    <r>
      <rPr>
        <b/>
        <sz val="10"/>
        <rFont val="Arial"/>
        <family val="2"/>
      </rPr>
      <t/>
    </r>
  </si>
  <si>
    <r>
      <t>40 x 90 mm</t>
    </r>
    <r>
      <rPr>
        <b/>
        <sz val="10"/>
        <rFont val="Arial"/>
        <family val="2"/>
      </rPr>
      <t/>
    </r>
  </si>
  <si>
    <r>
      <t>40 x 110 mm</t>
    </r>
    <r>
      <rPr>
        <b/>
        <sz val="10"/>
        <rFont val="Arial"/>
        <family val="2"/>
      </rPr>
      <t/>
    </r>
  </si>
  <si>
    <r>
      <t>50 x 75 mm</t>
    </r>
    <r>
      <rPr>
        <b/>
        <sz val="10"/>
        <rFont val="Arial"/>
        <family val="2"/>
      </rPr>
      <t/>
    </r>
  </si>
  <si>
    <r>
      <t>50 x 100 mm</t>
    </r>
    <r>
      <rPr>
        <b/>
        <sz val="10"/>
        <rFont val="Arial"/>
        <family val="2"/>
      </rPr>
      <t/>
    </r>
  </si>
  <si>
    <r>
      <t>65 x 75 mm</t>
    </r>
    <r>
      <rPr>
        <b/>
        <sz val="10"/>
        <rFont val="Arial"/>
        <family val="2"/>
      </rPr>
      <t/>
    </r>
  </si>
  <si>
    <t>100 x 50 mm en aluminium</t>
  </si>
  <si>
    <r>
      <t>10 x 22 mm</t>
    </r>
    <r>
      <rPr>
        <b/>
        <sz val="10"/>
        <rFont val="Arial"/>
        <family val="2"/>
      </rPr>
      <t/>
    </r>
  </si>
  <si>
    <r>
      <t>10 x 30 mm</t>
    </r>
    <r>
      <rPr>
        <b/>
        <sz val="10"/>
        <rFont val="Arial"/>
        <family val="2"/>
      </rPr>
      <t/>
    </r>
  </si>
  <si>
    <r>
      <t>10 x 40 mm</t>
    </r>
    <r>
      <rPr>
        <b/>
        <sz val="10"/>
        <rFont val="Arial"/>
        <family val="2"/>
      </rPr>
      <t/>
    </r>
  </si>
  <si>
    <r>
      <t>20 x 50 mm</t>
    </r>
    <r>
      <rPr>
        <b/>
        <sz val="10"/>
        <rFont val="Arial"/>
        <family val="2"/>
      </rPr>
      <t/>
    </r>
  </si>
  <si>
    <r>
      <t>25 x 100 mm</t>
    </r>
    <r>
      <rPr>
        <b/>
        <sz val="10"/>
        <rFont val="Arial"/>
        <family val="2"/>
      </rPr>
      <t/>
    </r>
  </si>
  <si>
    <r>
      <t>51 x 48 mm</t>
    </r>
    <r>
      <rPr>
        <b/>
        <sz val="10"/>
        <rFont val="Arial"/>
        <family val="2"/>
      </rPr>
      <t/>
    </r>
  </si>
  <si>
    <r>
      <t>75 x 48 mm</t>
    </r>
    <r>
      <rPr>
        <b/>
        <sz val="10"/>
        <rFont val="Arial"/>
        <family val="2"/>
      </rPr>
      <t/>
    </r>
  </si>
  <si>
    <r>
      <t>100 x 48 mm</t>
    </r>
    <r>
      <rPr>
        <b/>
        <sz val="10"/>
        <rFont val="Arial"/>
        <family val="2"/>
      </rPr>
      <t/>
    </r>
  </si>
  <si>
    <r>
      <t>125 x 48 mm</t>
    </r>
    <r>
      <rPr>
        <b/>
        <sz val="10"/>
        <rFont val="Arial"/>
        <family val="2"/>
      </rPr>
      <t/>
    </r>
  </si>
  <si>
    <r>
      <t>150 x 48 mm</t>
    </r>
    <r>
      <rPr>
        <b/>
        <sz val="10"/>
        <rFont val="Arial"/>
        <family val="2"/>
      </rPr>
      <t/>
    </r>
  </si>
  <si>
    <r>
      <t>175 x 48 mm</t>
    </r>
    <r>
      <rPr>
        <b/>
        <sz val="10"/>
        <rFont val="Arial"/>
        <family val="2"/>
      </rPr>
      <t/>
    </r>
  </si>
  <si>
    <t>G - PETITS APPAREILLAGES</t>
  </si>
  <si>
    <t>Bouton poussoir</t>
  </si>
  <si>
    <t>Variateur lumière</t>
  </si>
  <si>
    <t>PC 2 x 10/16 A + T</t>
  </si>
  <si>
    <t>PC 2 x 10/16 A + T, avec détrompeur</t>
  </si>
  <si>
    <t>PC 2 x 20 A + T</t>
  </si>
  <si>
    <t>PC 3 x 20 A + T</t>
  </si>
  <si>
    <t>Permutateur</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</si>
  <si>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</si>
  <si>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</si>
  <si>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Cloison de cantonnement des zones travaux :</t>
  </si>
  <si>
    <t>m²</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</si>
  <si>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</si>
  <si>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</si>
  <si>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</si>
  <si>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</si>
  <si>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</si>
  <si>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En fourniture et pose</t>
  </si>
  <si>
    <r>
      <t>5 x 10   mm²</t>
    </r>
    <r>
      <rPr>
        <b/>
        <sz val="10"/>
        <rFont val="Arial"/>
        <family val="2"/>
      </rPr>
      <t/>
    </r>
  </si>
  <si>
    <t>Type HO7VK</t>
  </si>
  <si>
    <t>Type HO7VU</t>
  </si>
  <si>
    <t>Fourniture et pose de :</t>
  </si>
  <si>
    <t>Type CR1</t>
  </si>
  <si>
    <t>Courbes B, C ou D pour chaque type</t>
  </si>
  <si>
    <r>
      <t>5 x 1,5 mm²</t>
    </r>
    <r>
      <rPr>
        <b/>
        <sz val="10"/>
        <rFont val="Arial"/>
        <family val="2"/>
      </rPr>
      <t/>
    </r>
  </si>
  <si>
    <t>5 x 25 mm²</t>
  </si>
  <si>
    <t>400 x 48mm</t>
  </si>
  <si>
    <t>500 x 48mm</t>
  </si>
  <si>
    <t>PC 2 x 32 A + T</t>
  </si>
  <si>
    <t>PC 3 x 32 A + T</t>
  </si>
  <si>
    <t>Prise HYPRA</t>
  </si>
  <si>
    <t>Porte d'armoire 600 x 550</t>
  </si>
  <si>
    <t>gaine à câble 600 x 200 x 200</t>
  </si>
  <si>
    <t>Porte d'armoire 800 x 550</t>
  </si>
  <si>
    <t>gaine à câble 800 x 200 x 200</t>
  </si>
  <si>
    <t>Porte d'armoire 750 x 550</t>
  </si>
  <si>
    <t>Répartiteur Multiclip MEG 07004</t>
  </si>
  <si>
    <t>Fourniture et pose d' une armoire PRISMA, 3 rangées, comprenant</t>
  </si>
  <si>
    <t>1 Inter-général 4 x 40A</t>
  </si>
  <si>
    <t xml:space="preserve">L'ensemble </t>
  </si>
  <si>
    <t>Fourniture et pose d' une armoire PRISMA, 4 rangées, comprenant :</t>
  </si>
  <si>
    <t>1 Inter-général 4 x 100A</t>
  </si>
  <si>
    <t>Tableau corail  1 rangée :</t>
  </si>
  <si>
    <t>Tableau corail  2 rangées :</t>
  </si>
  <si>
    <t>Tableau corail  3 rangées :</t>
  </si>
  <si>
    <t>Tableau corail  5 PC + T :</t>
  </si>
  <si>
    <t>Différentiels  (30 mA) pour disjoncteur</t>
  </si>
  <si>
    <t>Type bipolaire :</t>
  </si>
  <si>
    <t>Interrupteur et interrupteur différentiel</t>
  </si>
  <si>
    <t xml:space="preserve">Comprenant la pose sous conduit et l'aiguillage en faux-plancher. </t>
  </si>
  <si>
    <r>
      <t>2 x 1,5 mm²</t>
    </r>
    <r>
      <rPr>
        <b/>
        <sz val="10"/>
        <rFont val="Arial"/>
        <family val="2"/>
      </rPr>
      <t/>
    </r>
  </si>
  <si>
    <r>
      <t>2 x 2,5 mm²</t>
    </r>
    <r>
      <rPr>
        <b/>
        <sz val="10"/>
        <rFont val="Arial"/>
        <family val="2"/>
      </rPr>
      <t/>
    </r>
  </si>
  <si>
    <r>
      <t>5 x 16   mm²</t>
    </r>
    <r>
      <rPr>
        <b/>
        <sz val="10"/>
        <rFont val="Arial"/>
        <family val="2"/>
      </rPr>
      <t/>
    </r>
  </si>
  <si>
    <r>
      <t>5 x 25   mm²</t>
    </r>
    <r>
      <rPr>
        <b/>
        <sz val="10"/>
        <rFont val="Arial"/>
        <family val="2"/>
      </rPr>
      <t/>
    </r>
  </si>
  <si>
    <r>
      <t>5 x 35   mm²</t>
    </r>
    <r>
      <rPr>
        <b/>
        <sz val="10"/>
        <rFont val="Arial"/>
        <family val="2"/>
      </rPr>
      <t/>
    </r>
  </si>
  <si>
    <r>
      <t>5 x 50   mm²</t>
    </r>
    <r>
      <rPr>
        <b/>
        <sz val="10"/>
        <rFont val="Arial"/>
        <family val="2"/>
      </rPr>
      <t/>
    </r>
  </si>
  <si>
    <r>
      <t>7 x 1,5  mm²</t>
    </r>
    <r>
      <rPr>
        <b/>
        <sz val="10"/>
        <rFont val="Arial"/>
        <family val="2"/>
      </rPr>
      <t/>
    </r>
  </si>
  <si>
    <r>
      <t>12 x 1,5  mm²</t>
    </r>
    <r>
      <rPr>
        <b/>
        <sz val="10"/>
        <rFont val="Arial"/>
        <family val="2"/>
      </rPr>
      <t/>
    </r>
  </si>
  <si>
    <t>Câbles vinyl SYT. 1</t>
  </si>
  <si>
    <t>Câbles informatiques et téléphoniques :</t>
  </si>
  <si>
    <t>Tubes ICT</t>
  </si>
  <si>
    <t>Diamètre 20 mm</t>
  </si>
  <si>
    <t>100 x 50 mm</t>
  </si>
  <si>
    <t>150 x 50 mm</t>
  </si>
  <si>
    <t>Prise RJ 45</t>
  </si>
  <si>
    <t>Prise téléphone T</t>
  </si>
  <si>
    <t>Prise télévision</t>
  </si>
  <si>
    <t>Carte de centrale STENTOFON</t>
  </si>
  <si>
    <t>Mise en service d'un point CMSI et réalisation dossier de plans pour 1 point SDIou CMSI</t>
  </si>
  <si>
    <t>Mise en service d'un point SDI et réalisation dossier  plans pour 1 point SDI ou CMSI</t>
  </si>
  <si>
    <t>BAES à led étanche  de 45 lumens   ref 0 625 25 de LEGRAND ou équivalent pour locaux secs</t>
  </si>
  <si>
    <t xml:space="preserve">Fourniture et pose de luminaires des Ets THORN ref 96241614 ,college led 2900 HF PC CL L840,  pose en saillie ,diffuseur prismatique en polycarbonate , IP44. </t>
  </si>
  <si>
    <t>Reglette S19 pour salle de bain, marque ARIC type Talasso 17 code 1124</t>
  </si>
  <si>
    <t>Reglette S19 pour lavabo, marque ARIC type Talasso 17 code 1122</t>
  </si>
  <si>
    <t>Plaque de rue téléphonique autonome Marque URMET ref DATEG/AC4 avec afficheur 8 lignes ref visière VA/41, ref boitier BVA/41</t>
  </si>
  <si>
    <t xml:space="preserve">APPAREIL URBAIN </t>
  </si>
  <si>
    <t>eclairage urbain ref SBP ref : 06110596 THEOS SR/T2 , corps en aluminium fixation sur mat</t>
  </si>
  <si>
    <t>Fourniture, pose, raccordement et mise en service du système d'appel malade des établissements ZETTLER  type CT TOUCH LON 130 7510 , y compris modules de centralisation  :</t>
  </si>
  <si>
    <t>Fourniture, pose et installation de gaine tête de lit de TLV  modèle MEDIVA  prétubée avec remontées vers le plafond. Dimensions : 3 m de longueur et remontée de 2,5 m</t>
  </si>
  <si>
    <t>Lot n°11 : ELECTRICITE COURANTS FORTS ET FAIBLES</t>
  </si>
  <si>
    <t>Plafonnier non graduable</t>
  </si>
  <si>
    <t>ref SM134V   LED 37S/830 PSU W60L60 NOC   (34851900)</t>
  </si>
  <si>
    <t>ref SM134V   LED 37S/840 PSU W60L60 NOC (34869400)</t>
  </si>
  <si>
    <t>ref SM134V   LED 37S/840 PSU W60L60 NOC (34855700)</t>
  </si>
  <si>
    <t>ref SM134V   LED 27S/830 PSU W60L60 NOC (34852600)</t>
  </si>
  <si>
    <t>ref SM134V   LED 27S/840 PSU W60L60 NOC (34875500)</t>
  </si>
  <si>
    <t>Plafonnier  graduable</t>
  </si>
  <si>
    <t>encastré non graduable</t>
  </si>
  <si>
    <t>ref SM134V   LED 37S/830 PSU W60L60 OC   (34857100)</t>
  </si>
  <si>
    <t>ref SM134V   LED 37S/840 PSU W60L60 OC (34861800)</t>
  </si>
  <si>
    <t>ref SM134V   LED 37S/840 PSU W60L60 OC (34865600)</t>
  </si>
  <si>
    <t>ref SM134V   LED 27S/830 PSU W60L60 OC (34866300)</t>
  </si>
  <si>
    <t>ref SM134V   LED 27S/840 PSU W60L60 OC (34862500)</t>
  </si>
  <si>
    <t>ref RC134B   LED 37S/830 PSD W60L60 NOC   (34794900)</t>
  </si>
  <si>
    <t>ref RC134B   LED 37S/840 PSD W60L60 NOC (34817500)</t>
  </si>
  <si>
    <t>ref  RC134B   LED 37S/840 PSD W60L60 OC   (34798700)</t>
  </si>
  <si>
    <t>ref RC134B   LED 27S/830 PSD W60L60 OC (34801400)</t>
  </si>
  <si>
    <t>ref RC134B   LED 37S/840 PSD W60L60 OC (34804500)</t>
  </si>
  <si>
    <t>ref RC134B   LED 37S/830 PSD W60L60 OC (34813700)</t>
  </si>
  <si>
    <t>ref RC134B   LED 37S/830 PSD W60L60 OC (34800700)</t>
  </si>
  <si>
    <t>ref RC134VB  LED 27S/840 PSD W60L60 OC (34810600)</t>
  </si>
  <si>
    <t>ref RC134B   LED 27S/830 PSD W60L60 OC (34814400)</t>
  </si>
  <si>
    <t>ref RC134B  LED 27S/830 PSD W60L60 NOC (34795600)</t>
  </si>
  <si>
    <t>Luminaires indirects encastrés pour plafond de 600 x600 à ossature apparente des établissements PHILIPS</t>
  </si>
  <si>
    <t>Philips Coreline etanche REF 840480   WT 120C LED 40S:840 PSU L 1200</t>
  </si>
  <si>
    <t>Philips Coreline Panel ref 070925   RC 127V LED 34S/840 PSD W 60L60 OC</t>
  </si>
  <si>
    <t xml:space="preserve"> 19'' 16U  murale pivotante ouverture avant/arrière profondeur minimum 600</t>
  </si>
  <si>
    <t>Blocs fibres optiques SC pour fibre multimodede Réf. 327 28 de marque Legrand</t>
  </si>
  <si>
    <t xml:space="preserve">Eclairage ambiance </t>
  </si>
  <si>
    <t xml:space="preserve">Eclairage de lecture </t>
  </si>
  <si>
    <t xml:space="preserve">Eclairage de soins </t>
  </si>
  <si>
    <t>Direction des Investissements</t>
  </si>
  <si>
    <t>Représentée par sa Directrice Madame Sophie DERAMAT</t>
  </si>
  <si>
    <t>Pavé 600 x 600 CUMULUX LED Encastré y compris pack DALI</t>
  </si>
  <si>
    <t>Pavé DALI 600 x 600 encastré ou équivalent</t>
  </si>
  <si>
    <t xml:space="preserve">Fourniture et pose du cadre sailli 600x600 pour pavé led DALI </t>
  </si>
  <si>
    <t>Radar détection de mouvement et de présence</t>
  </si>
  <si>
    <t xml:space="preserve">Fourniture et pose du bus </t>
  </si>
  <si>
    <t>Bloc d'appel gaine tête de lit (fiche auto ejectable + manipulateur)</t>
  </si>
  <si>
    <t xml:space="preserve">Bloc phonie micro </t>
  </si>
  <si>
    <t>EL293</t>
  </si>
  <si>
    <t xml:space="preserve">Réglette Lavabo avec tube led </t>
  </si>
  <si>
    <t>Marque DEF (Antarès 4, 5 et CASSIOPE)</t>
  </si>
  <si>
    <t>détecteur optique</t>
  </si>
  <si>
    <t>Détecteur thermique</t>
  </si>
  <si>
    <t>flash lumineux</t>
  </si>
  <si>
    <t>Module SDI</t>
  </si>
  <si>
    <t xml:space="preserve">Module CMSI </t>
  </si>
  <si>
    <t>ED4L</t>
  </si>
  <si>
    <t>ED4R</t>
  </si>
  <si>
    <t xml:space="preserve">Marque AVISS </t>
  </si>
  <si>
    <t>CDA</t>
  </si>
  <si>
    <t>EDA</t>
  </si>
  <si>
    <t>V - TRAVAUX DIVERS</t>
  </si>
  <si>
    <t>Fourniture, pose lecteur mural SALTO mifare sans carte de contrôle</t>
  </si>
  <si>
    <t>Founiture et pose embase lecteur mural SALTO</t>
  </si>
  <si>
    <t>Founiture et pose unité de contrôle</t>
  </si>
  <si>
    <t>Fourniture et pose coffret d'alimentation 220v-12v</t>
  </si>
  <si>
    <t>Fourniture et pose batterie</t>
  </si>
  <si>
    <t>Fourniture et pose ventouse C3S11 300 kg</t>
  </si>
  <si>
    <t>Fourniture et pose déclencheur manuel</t>
  </si>
  <si>
    <t>Founrniture et pose accessoire de fixation ventouse L3NFS</t>
  </si>
  <si>
    <t>Founrniture et pose accessoire de fixation ventouse Z3</t>
  </si>
  <si>
    <t>Fourniture et pose coffret secouru avec batterie BS60</t>
  </si>
  <si>
    <t>Founrniture et pose accessoire de fixation ventouse AMA3</t>
  </si>
  <si>
    <t>Founrniture et pose accessoire Kit visserie KVU</t>
  </si>
  <si>
    <t>Founrniture et pose accessoire d'un contacteur à clé</t>
  </si>
  <si>
    <t>Goulotte flexible longeur 60 cm</t>
  </si>
  <si>
    <t>Fourniture et pose de câbles et accessoires divers y compris fixation réglementaires ( attaches brides rylsan) :</t>
  </si>
  <si>
    <t>En fourniture et pose y compris fixations réglementaire (Attache bride rilsan)</t>
  </si>
  <si>
    <t xml:space="preserve">Tous les modèles ci dessous équipé de S.A.T.I. </t>
  </si>
  <si>
    <t xml:space="preserve">Tous les modèles ci dessous équipés de S.A.T.I. adressables avec logiciel LEGRAND LVS2 </t>
  </si>
  <si>
    <t xml:space="preserve"> Interventions en sous section 4 (réglementation amiante)</t>
  </si>
  <si>
    <t xml:space="preserve">Rédaction et diffusion d'un mode opératoire et protocole d'intervention </t>
  </si>
  <si>
    <t>T</t>
  </si>
  <si>
    <t>Fourniture, pose, raccordement et mise en service du système d'appel malade des établissements ACKERMAN type SYSTEVO TOUCH IP PLUS-FULL IP , y compris ensemble modules de centralisation  :</t>
  </si>
  <si>
    <t>Plus value par chambre supplémentaire</t>
  </si>
  <si>
    <t>Article 1  - MAITRISE D'OUVRAGE</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</si>
  <si>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</si>
  <si>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</si>
  <si>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</si>
  <si>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</si>
  <si>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</si>
  <si>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</si>
  <si>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</si>
  <si>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</si>
  <si>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t>HONEYWELL GALAXY</t>
  </si>
  <si>
    <t>Bloc EATON  ULTRALED 2-45 LUM 16125</t>
  </si>
  <si>
    <t>Bloc EATON UNILED 2-45 ES - LUM16178</t>
  </si>
  <si>
    <t>Bloc tubulaire étanche EATON LUM17150</t>
  </si>
  <si>
    <t>Bloc EATON ULTRALED 400 LUM16043</t>
  </si>
  <si>
    <t>Bloc EATON autonome portable LP 100 LED</t>
  </si>
  <si>
    <t>Luminaires</t>
  </si>
  <si>
    <t>Eclairage  CLAREO réf  DOWNRAY - DOW.5932</t>
  </si>
  <si>
    <t>Eclairage FASUAL Ruban LED réf FASGL-SC21</t>
  </si>
  <si>
    <t>Eclairage FASUAL Ruban LED réf BETSUPSR2835NW</t>
  </si>
  <si>
    <t>Eclairage FASUAL extérieur  BORNE LED RONDE - IP65 -réf  FAS390/10WW</t>
  </si>
  <si>
    <t>Eclairage extérieur SLV DASAR 80 - 229320</t>
  </si>
  <si>
    <t>Eclairage  CLAREO réf  DOWNRAY -DOW.8754</t>
  </si>
  <si>
    <t>Eclairage FASUAL Panneau LED IK06 réf P66 NW (non dimmable)</t>
  </si>
  <si>
    <t>Eclairage FASUAL extérieur FASCY-35-30WW</t>
  </si>
  <si>
    <t>Eclairage FASUAL extérieur spot  LDSP00112W</t>
  </si>
  <si>
    <t>Eclairage FASUAL  réf ALT5W600-NW-REG</t>
  </si>
  <si>
    <t>Eclairage FASUAL Veilleuse réf TD2303.211</t>
  </si>
  <si>
    <t>Eclairage FASUAL Applique murale Up and Down réf FASA-216-12WW</t>
  </si>
  <si>
    <t>Fourniture, pose, raccordement et mise en service du système d'appel malade des établissements ZETTLER , y compris modules de centralisation  :</t>
  </si>
  <si>
    <t>Concentrateur TCP/IP réf 130.8000</t>
  </si>
  <si>
    <t>Manipulateur 3 fontions étanche IP54 réf 127.5620</t>
  </si>
  <si>
    <t>Bloc présence avec buzzer réf 127.8110S</t>
  </si>
  <si>
    <t>Bloc d'appel antimicrobien réf 127.8120S</t>
  </si>
  <si>
    <t>Bloc d'appel avec fiche varioline antimicrobien réf 127.8400S</t>
  </si>
  <si>
    <t>Bloc tirette d'appel antimicrobien réf 127.8601S</t>
  </si>
  <si>
    <t>Répéteur à isolation galvanique réf 130.5110</t>
  </si>
  <si>
    <t>Hublot de chambre électronique réf 138.1500S</t>
  </si>
  <si>
    <t>Kit Afficheur  de station ou de groupe antibactérien réf 138.3101S</t>
  </si>
  <si>
    <t>Hublot de chambre sans électronique réf 138.4000S</t>
  </si>
  <si>
    <t>Hublot de chambre avec électronique réf 138.4050S</t>
  </si>
  <si>
    <t>Kit afficheur de couloir double face réf 138.5701S</t>
  </si>
  <si>
    <t>Alimentation de sauvegarde secteur (ASS 27V/9A)</t>
  </si>
  <si>
    <t>Serie MUREVA Styl de chez SCHNEIDER</t>
  </si>
  <si>
    <t>Interrupteur va et vient complet saillie réf MUR39021</t>
  </si>
  <si>
    <t>Interrupteur double va et vient complet saillie réf MUR35022</t>
  </si>
  <si>
    <t>Interrupteur bipolaire saillie complet réf MUR35033</t>
  </si>
  <si>
    <t>Bouton poussoir lumineux led réf MUR35028</t>
  </si>
  <si>
    <t>Bouton poussoir double lumineux led réf MUR35228</t>
  </si>
  <si>
    <t>Interrupteur va et vient complet encastré réf MUR35037</t>
  </si>
  <si>
    <t>u</t>
  </si>
  <si>
    <t>Fourniture et mise en place d'un Tapis anti-contamination en feuilles de polyuréthane jetables (30 feuilles)</t>
  </si>
  <si>
    <t>Dimensions</t>
  </si>
  <si>
    <t>450x1140</t>
  </si>
  <si>
    <t>600x900</t>
  </si>
  <si>
    <t>600x1140</t>
  </si>
  <si>
    <t>Fourniture et pose d'un coffret de chantier monophasé - IP54 - 8 PC avec arrêt d'urgence, y compris vérification par un bureau de contrôle</t>
  </si>
  <si>
    <t>Fourniture et pose d'un coffret de chantier triphasé - IP54 - 8 PC avec arrêt d'urgence, y compris vérification par un bureau de contrôle</t>
  </si>
  <si>
    <t>Fourniture et pose d'un coffret de chantier monophasé et triphasé - IP54 - 8 PC avec arrêt d'urgence, y compris vérification par un bureau de contrôle</t>
  </si>
  <si>
    <t>Fourniture et pose d'un éclairage de chantier à LED 50 ml</t>
  </si>
  <si>
    <t>Blocs de prises 2U avec 6 prises avec disjoncteur Réf. 332 37 de marque LEGRAND</t>
  </si>
  <si>
    <t>Fibre</t>
  </si>
  <si>
    <t>Fourniture et pose de câbles MNC des Ets INFRA+ y compris toutes sujétions</t>
  </si>
  <si>
    <t>Câble catégorie 6A monobrin FTP</t>
  </si>
  <si>
    <t>Câble catégorie 6A monobrin F/FTP</t>
  </si>
  <si>
    <t>Câble catégorie 7 monobrin FTP</t>
  </si>
  <si>
    <t>Câble catégorie 7 monobrin SFTP</t>
  </si>
  <si>
    <t>Câble fibre optique monomode CLT</t>
  </si>
  <si>
    <t>Câble fibre optique monomode MBO</t>
  </si>
  <si>
    <t>Câble fibre optique multimode MBO</t>
  </si>
  <si>
    <t>Câble fibre optique multimode CLT</t>
  </si>
  <si>
    <t xml:space="preserve"> Démontage des installations, y compris coupure, bouchements trous, descente et évacuation des gravois aux D.P.</t>
  </si>
  <si>
    <t>des disjoncteurs divisionnaires (30 mA pour les sanitaires et autres pièces d'eau)</t>
  </si>
  <si>
    <t>Câble fibre optique int./ext. Structure serrée OM2 50/125</t>
  </si>
  <si>
    <t>6 fibres</t>
  </si>
  <si>
    <t>12 fibres</t>
  </si>
  <si>
    <t>24 fibres</t>
  </si>
  <si>
    <t>VDI MNC GR062 TBEP</t>
  </si>
  <si>
    <t>VDI MNC GR122 TBEP</t>
  </si>
  <si>
    <t>VDI MNC GR242 TBEP</t>
  </si>
  <si>
    <t>Câble fibre optique int./ext. Structure serrée OM3 50/125</t>
  </si>
  <si>
    <t>VDI MNC GR063 TBEP</t>
  </si>
  <si>
    <t>VDI MNC GR123 TBEP</t>
  </si>
  <si>
    <t>VDI MNC GR243 TBEP</t>
  </si>
  <si>
    <t>U - CONTRÔLE D'ACCES</t>
  </si>
  <si>
    <t>Fourniture et pose d'un lecteur de badge SIMONS VOSS Type SmartRelais</t>
  </si>
  <si>
    <t>Fourniture et pose d'un lecteur mural SALTO type MAGIC SWITCH</t>
  </si>
  <si>
    <t>Garniture électronique SIMONS VOSS Type SmartHandle AX MIFARE
Carré de 7 mm. Dimensions : L 66 x H 120 x P 21 mm. Lecteur haut finition gris.
Réversible droite/gauche.</t>
  </si>
  <si>
    <t>Fourniture et pose d'une béquille électronique SIMONS VOSS Type SmartHandle 3062, sans passage de cylindre</t>
  </si>
  <si>
    <t>N° 
D'article</t>
  </si>
  <si>
    <t>Unité de
mesure</t>
  </si>
  <si>
    <t>Prix Unitaire
€ HT</t>
  </si>
  <si>
    <r>
      <t>Sas étanche en bois 2 m</t>
    </r>
    <r>
      <rPr>
        <vertAlign val="superscript"/>
        <sz val="10"/>
        <color indexed="18"/>
        <rFont val="Arial Narrow"/>
        <family val="2"/>
      </rPr>
      <t>2</t>
    </r>
  </si>
  <si>
    <r>
      <t xml:space="preserve">Dépose et prise en charge des têtes de D.I. jusqu'à destruction de celles-ci par un organisme agréé dont le nom sera indiqué </t>
    </r>
    <r>
      <rPr>
        <b/>
        <sz val="10"/>
        <color indexed="18"/>
        <rFont val="Arial Narrow"/>
        <family val="2"/>
      </rPr>
      <t>à la remise de l'offre</t>
    </r>
    <r>
      <rPr>
        <sz val="10"/>
        <color indexed="18"/>
        <rFont val="Arial Narrow"/>
        <family val="2"/>
      </rPr>
      <t xml:space="preserve"> (un rapport de destruction devra être remis à l'hôpital)</t>
    </r>
  </si>
  <si>
    <r>
      <t>Organisation des coffrets et armoires</t>
    </r>
    <r>
      <rPr>
        <sz val="10"/>
        <color indexed="18"/>
        <rFont val="Arial Narrow"/>
        <family val="2"/>
      </rPr>
      <t xml:space="preserve"> :</t>
    </r>
  </si>
  <si>
    <r>
      <t xml:space="preserve">                      </t>
    </r>
    <r>
      <rPr>
        <b/>
        <sz val="10"/>
        <color indexed="18"/>
        <rFont val="Arial Narrow"/>
        <family val="2"/>
      </rPr>
      <t>.</t>
    </r>
    <r>
      <rPr>
        <sz val="10"/>
        <color indexed="18"/>
        <rFont val="Arial Narrow"/>
        <family val="2"/>
      </rPr>
      <t xml:space="preserve"> 10 / 20  A</t>
    </r>
  </si>
  <si>
    <r>
      <t xml:space="preserve">                     </t>
    </r>
    <r>
      <rPr>
        <b/>
        <sz val="10"/>
        <color indexed="18"/>
        <rFont val="Arial Narrow"/>
        <family val="2"/>
      </rPr>
      <t xml:space="preserve"> .</t>
    </r>
    <r>
      <rPr>
        <sz val="10"/>
        <color indexed="18"/>
        <rFont val="Arial Narrow"/>
        <family val="2"/>
      </rPr>
      <t xml:space="preserve"> 25 / 32 A</t>
    </r>
  </si>
  <si>
    <r>
      <t xml:space="preserve">                     </t>
    </r>
    <r>
      <rPr>
        <b/>
        <sz val="10"/>
        <color indexed="18"/>
        <rFont val="Arial Narrow"/>
        <family val="2"/>
      </rPr>
      <t xml:space="preserve"> . </t>
    </r>
    <r>
      <rPr>
        <sz val="10"/>
        <color indexed="18"/>
        <rFont val="Arial Narrow"/>
        <family val="2"/>
      </rPr>
      <t>40 A</t>
    </r>
  </si>
  <si>
    <r>
      <t xml:space="preserve">                      </t>
    </r>
    <r>
      <rPr>
        <b/>
        <sz val="10"/>
        <color indexed="18"/>
        <rFont val="Arial Narrow"/>
        <family val="2"/>
      </rPr>
      <t xml:space="preserve">. </t>
    </r>
    <r>
      <rPr>
        <sz val="10"/>
        <color indexed="18"/>
        <rFont val="Arial Narrow"/>
        <family val="2"/>
      </rPr>
      <t>10 / 20 A</t>
    </r>
  </si>
  <si>
    <r>
      <t xml:space="preserve">                      .</t>
    </r>
    <r>
      <rPr>
        <sz val="10"/>
        <color indexed="18"/>
        <rFont val="Arial Narrow"/>
        <family val="2"/>
      </rPr>
      <t xml:space="preserve"> 25 / 32 A</t>
    </r>
  </si>
  <si>
    <r>
      <t xml:space="preserve">                      </t>
    </r>
    <r>
      <rPr>
        <b/>
        <sz val="10"/>
        <color indexed="18"/>
        <rFont val="Arial Narrow"/>
        <family val="2"/>
      </rPr>
      <t>.</t>
    </r>
    <r>
      <rPr>
        <sz val="10"/>
        <color indexed="18"/>
        <rFont val="Arial Narrow"/>
        <family val="2"/>
      </rPr>
      <t xml:space="preserve"> 40 A</t>
    </r>
  </si>
  <si>
    <r>
      <t xml:space="preserve">                      </t>
    </r>
    <r>
      <rPr>
        <b/>
        <sz val="10"/>
        <color indexed="18"/>
        <rFont val="Arial Narrow"/>
        <family val="2"/>
      </rPr>
      <t>.</t>
    </r>
    <r>
      <rPr>
        <sz val="10"/>
        <color indexed="18"/>
        <rFont val="Arial Narrow"/>
        <family val="2"/>
      </rPr>
      <t xml:space="preserve"> 10 / 20 A</t>
    </r>
  </si>
  <si>
    <r>
      <t xml:space="preserve">                      </t>
    </r>
    <r>
      <rPr>
        <b/>
        <sz val="10"/>
        <color indexed="18"/>
        <rFont val="Arial Narrow"/>
        <family val="2"/>
      </rPr>
      <t>.</t>
    </r>
    <r>
      <rPr>
        <sz val="10"/>
        <color indexed="18"/>
        <rFont val="Arial Narrow"/>
        <family val="2"/>
      </rPr>
      <t xml:space="preserve"> 25 / 32 A</t>
    </r>
  </si>
  <si>
    <r>
      <t xml:space="preserve">                     </t>
    </r>
    <r>
      <rPr>
        <b/>
        <sz val="10"/>
        <color indexed="18"/>
        <rFont val="Arial Narrow"/>
        <family val="2"/>
      </rPr>
      <t xml:space="preserve"> .</t>
    </r>
    <r>
      <rPr>
        <sz val="10"/>
        <color indexed="18"/>
        <rFont val="Arial Narrow"/>
        <family val="2"/>
      </rPr>
      <t xml:space="preserve"> 63 A</t>
    </r>
  </si>
  <si>
    <r>
      <t xml:space="preserve">                      </t>
    </r>
    <r>
      <rPr>
        <b/>
        <sz val="10"/>
        <color indexed="18"/>
        <rFont val="Arial Narrow"/>
        <family val="2"/>
      </rPr>
      <t xml:space="preserve">. </t>
    </r>
    <r>
      <rPr>
        <sz val="10"/>
        <color indexed="18"/>
        <rFont val="Arial Narrow"/>
        <family val="2"/>
      </rPr>
      <t>100 A</t>
    </r>
  </si>
  <si>
    <r>
      <t xml:space="preserve">Disjoncteur différentiels </t>
    </r>
    <r>
      <rPr>
        <b/>
        <sz val="10"/>
        <color indexed="18"/>
        <rFont val="Arial Narrow"/>
        <family val="2"/>
      </rPr>
      <t>DT 40 VIGI</t>
    </r>
    <r>
      <rPr>
        <sz val="10"/>
        <color indexed="18"/>
        <rFont val="Arial Narrow"/>
        <family val="2"/>
      </rPr>
      <t xml:space="preserve"> (30 mA)</t>
    </r>
  </si>
  <si>
    <r>
      <t xml:space="preserve">                      </t>
    </r>
    <r>
      <rPr>
        <b/>
        <sz val="10"/>
        <color indexed="18"/>
        <rFont val="Arial Narrow"/>
        <family val="2"/>
      </rPr>
      <t>.</t>
    </r>
    <r>
      <rPr>
        <sz val="10"/>
        <color indexed="18"/>
        <rFont val="Arial Narrow"/>
        <family val="2"/>
      </rPr>
      <t xml:space="preserve"> 16 A</t>
    </r>
  </si>
  <si>
    <r>
      <t xml:space="preserve">                      </t>
    </r>
    <r>
      <rPr>
        <b/>
        <sz val="10"/>
        <color indexed="18"/>
        <rFont val="Arial Narrow"/>
        <family val="2"/>
      </rPr>
      <t>.</t>
    </r>
    <r>
      <rPr>
        <sz val="10"/>
        <color indexed="18"/>
        <rFont val="Arial Narrow"/>
        <family val="2"/>
      </rPr>
      <t xml:space="preserve"> 20 A</t>
    </r>
  </si>
  <si>
    <r>
      <t xml:space="preserve">                      </t>
    </r>
    <r>
      <rPr>
        <b/>
        <sz val="10"/>
        <color indexed="18"/>
        <rFont val="Arial Narrow"/>
        <family val="2"/>
      </rPr>
      <t>.</t>
    </r>
    <r>
      <rPr>
        <sz val="10"/>
        <color indexed="18"/>
        <rFont val="Arial Narrow"/>
        <family val="2"/>
      </rPr>
      <t xml:space="preserve"> 25 A</t>
    </r>
  </si>
  <si>
    <r>
      <t xml:space="preserve">                     </t>
    </r>
    <r>
      <rPr>
        <sz val="10"/>
        <color indexed="18"/>
        <rFont val="Arial Narrow"/>
        <family val="2"/>
      </rPr>
      <t xml:space="preserve"> </t>
    </r>
    <r>
      <rPr>
        <b/>
        <sz val="10"/>
        <color indexed="18"/>
        <rFont val="Arial Narrow"/>
        <family val="2"/>
      </rPr>
      <t xml:space="preserve">. </t>
    </r>
    <r>
      <rPr>
        <sz val="10"/>
        <color indexed="18"/>
        <rFont val="Arial Narrow"/>
        <family val="2"/>
      </rPr>
      <t>15 A</t>
    </r>
  </si>
  <si>
    <r>
      <t xml:space="preserve">                     </t>
    </r>
    <r>
      <rPr>
        <sz val="10"/>
        <color indexed="18"/>
        <rFont val="Arial Narrow"/>
        <family val="2"/>
      </rPr>
      <t xml:space="preserve"> </t>
    </r>
    <r>
      <rPr>
        <b/>
        <sz val="10"/>
        <color indexed="18"/>
        <rFont val="Arial Narrow"/>
        <family val="2"/>
      </rPr>
      <t xml:space="preserve">. </t>
    </r>
    <r>
      <rPr>
        <sz val="10"/>
        <color indexed="18"/>
        <rFont val="Arial Narrow"/>
        <family val="2"/>
      </rPr>
      <t>20 A</t>
    </r>
  </si>
  <si>
    <r>
      <t xml:space="preserve">                     </t>
    </r>
    <r>
      <rPr>
        <sz val="10"/>
        <color indexed="18"/>
        <rFont val="Arial Narrow"/>
        <family val="2"/>
      </rPr>
      <t xml:space="preserve"> </t>
    </r>
    <r>
      <rPr>
        <b/>
        <sz val="10"/>
        <color indexed="18"/>
        <rFont val="Arial Narrow"/>
        <family val="2"/>
      </rPr>
      <t xml:space="preserve">. </t>
    </r>
    <r>
      <rPr>
        <sz val="10"/>
        <color indexed="18"/>
        <rFont val="Arial Narrow"/>
        <family val="2"/>
      </rPr>
      <t>25 A</t>
    </r>
  </si>
  <si>
    <r>
      <t xml:space="preserve">                      .</t>
    </r>
    <r>
      <rPr>
        <sz val="10"/>
        <color indexed="18"/>
        <rFont val="Arial Narrow"/>
        <family val="2"/>
      </rPr>
      <t xml:space="preserve"> 40 A</t>
    </r>
  </si>
  <si>
    <r>
      <t xml:space="preserve">                      .</t>
    </r>
    <r>
      <rPr>
        <sz val="10"/>
        <color indexed="18"/>
        <rFont val="Arial Narrow"/>
        <family val="2"/>
      </rPr>
      <t xml:space="preserve"> 15 A</t>
    </r>
  </si>
  <si>
    <r>
      <t xml:space="preserve">                      .</t>
    </r>
    <r>
      <rPr>
        <sz val="10"/>
        <color indexed="18"/>
        <rFont val="Arial Narrow"/>
        <family val="2"/>
      </rPr>
      <t xml:space="preserve"> 25 A</t>
    </r>
  </si>
  <si>
    <r>
      <t xml:space="preserve">                      .</t>
    </r>
    <r>
      <rPr>
        <sz val="10"/>
        <color indexed="18"/>
        <rFont val="Arial Narrow"/>
        <family val="2"/>
      </rPr>
      <t xml:space="preserve"> 63 A</t>
    </r>
  </si>
  <si>
    <t>Au faux-plafond, dépose et repose de couvercle de goulotte.</t>
  </si>
  <si>
    <r>
      <t xml:space="preserve"> </t>
    </r>
    <r>
      <rPr>
        <b/>
        <sz val="10"/>
        <color indexed="18"/>
        <rFont val="Arial Narrow"/>
        <family val="2"/>
      </rPr>
      <t>.</t>
    </r>
    <r>
      <rPr>
        <sz val="10"/>
        <color indexed="18"/>
        <rFont val="Arial Narrow"/>
        <family val="2"/>
      </rPr>
      <t xml:space="preserve"> Plus value pour saignées, y compris rebouchage soigné.</t>
    </r>
  </si>
  <si>
    <r>
      <t xml:space="preserve"> Série PLEXO </t>
    </r>
    <r>
      <rPr>
        <b/>
        <sz val="10"/>
        <color indexed="18"/>
        <rFont val="Arial Narrow"/>
        <family val="2"/>
      </rPr>
      <t>66.S</t>
    </r>
    <r>
      <rPr>
        <sz val="10"/>
        <color indexed="18"/>
        <rFont val="Arial Narrow"/>
        <family val="2"/>
      </rPr>
      <t xml:space="preserve"> des Ets LEGRAND, pose en saillie</t>
    </r>
  </si>
  <si>
    <r>
      <t>Nota</t>
    </r>
    <r>
      <rPr>
        <i/>
        <sz val="10"/>
        <color indexed="18"/>
        <rFont val="Arial Narrow"/>
        <family val="2"/>
      </rPr>
      <t xml:space="preserve"> : </t>
    </r>
    <r>
      <rPr>
        <b/>
        <sz val="10"/>
        <color indexed="18"/>
        <rFont val="Arial Narrow"/>
        <family val="2"/>
      </rPr>
      <t>Tous les appareils seront équipés de ballasts électroniques</t>
    </r>
  </si>
  <si>
    <r>
      <t>Fourniture et pose de matériel</t>
    </r>
    <r>
      <rPr>
        <sz val="10"/>
        <color indexed="18"/>
        <rFont val="Arial Narrow"/>
        <family val="2"/>
      </rPr>
      <t xml:space="preserve"> (y compris fixations, raccordement et toutes sujétions) : </t>
    </r>
  </si>
  <si>
    <t>PC RJ 45 catégorie 6 sur rack baie 19" (1 module)</t>
  </si>
  <si>
    <t>BA 13 sur ossature bois ou métallique compris tous jointoiements nécessaires pour une étanchéité parfaite.</t>
  </si>
  <si>
    <t>Plaque de contreplaqué sur ossature bois ou métallique compris tous jointoiements nécessaires pour une étanchéité parfaite.</t>
  </si>
  <si>
    <r>
      <t>Nota</t>
    </r>
    <r>
      <rPr>
        <sz val="10"/>
        <color indexed="18"/>
        <rFont val="Arial Narrow"/>
        <family val="2"/>
      </rPr>
      <t xml:space="preserve"> :</t>
    </r>
    <r>
      <rPr>
        <u/>
        <sz val="10"/>
        <color indexed="18"/>
        <rFont val="Arial Narrow"/>
        <family val="2"/>
      </rPr>
      <t xml:space="preserve"> </t>
    </r>
    <r>
      <rPr>
        <sz val="10"/>
        <color rgb="FF000080"/>
        <rFont val="Arial Narrow"/>
        <family val="2"/>
      </rPr>
      <t>L'entreprise devra garder en parfait état de fonctionnement toutes les installations environnantes non concernées par la rénovation, refixer solidement toutes les installations conservées ; elle devra la dépose complète depuis leurs origines des installations non conservées.</t>
    </r>
  </si>
  <si>
    <r>
      <t>Nota</t>
    </r>
    <r>
      <rPr>
        <sz val="10"/>
        <color indexed="18"/>
        <rFont val="Arial Narrow"/>
        <family val="2"/>
      </rPr>
      <t xml:space="preserve"> :</t>
    </r>
    <r>
      <rPr>
        <sz val="10"/>
        <color rgb="FF000080"/>
        <rFont val="Arial Narrow"/>
        <family val="2"/>
      </rPr>
      <t xml:space="preserve"> Les châssis et coffrets décrits dans ce bordereau seront équipés de rail DIN et ou OMEGA pour fixer les protections, les borniers et répartiteurs. Les autres éléments seront fixés par vis.</t>
    </r>
  </si>
  <si>
    <t>Une marge de 30 % est demandée pour pouvoir installer des protections complémentaires et une marge de 30 % est demandée sur les borniers et répartiteurs.</t>
  </si>
  <si>
    <t>Chaque borne et câble devront être soigneusement numérotés et repérés conformément au plan de l'armoire établi par l'entreprise.</t>
  </si>
  <si>
    <t>Un arrêt d'urgence sera installé à proximité non accessible au public. Un contrôleur permanent d'isolement intégré sur le général force et lumière en cas de régime de neutre de type IT.</t>
  </si>
  <si>
    <t>Coffret de distribution complet PRISMA G des Ets MERLIN GERIN, LEGRAND  ou équivalent</t>
  </si>
  <si>
    <t>Enveloppe en tôle électrozingué 10/10 épaisseur, traitée anti corrosion, tenue au feu selon CEI 695.2.1 : 750° minimum.</t>
  </si>
  <si>
    <t>Coffret dito ci-dessus type PRAGMA , des Ets MERLIN GERIN ou équivalent compris porte, rails, borniers de terre, étanchéité (IP 415)</t>
  </si>
  <si>
    <t>Bloc "Sortie de secours" des Ets LEGRAND ou SAFT (IP/feu : 223/960°)  Dim. 250 x 100 x 50 mm (5 watts), y compris toutes fixations</t>
  </si>
  <si>
    <t>Bloc "Sortie" des Ets LEGRAND ou SAFT (IP/feu : 210/960°) Dim. 255 x 114 x 78 (11 watts), compris toutes fixations</t>
  </si>
  <si>
    <t>Bloc "sortie" Réf. STRIO 9060 NC4 des Ets SAFT (IP/feu: 210/960°) Dim.255x114x78mm (11watts),y compris toutes fixations.</t>
  </si>
  <si>
    <t>Kit fixation murale ou drapeau Réf. LEGRAND 625 80 avec plaque de signalisation adaptée - Télécommande multifonctions non polarisée Réf. Legrand 039 00</t>
  </si>
  <si>
    <t>Bloc "Sortie" des Ets LEGRAND ou SAFT (IP/feu : 210/960°) Dim. 255 x 114 x 78 (11 watts), compris toutes fixations x 50 mm (5 watts), y compris toutes fixations</t>
  </si>
  <si>
    <t>Convecteurs de classe II en tôle laquée, doule isolement, avec cordon de raccordement HO7 V-VF, y compris accessoires et fixations (avec thermostat d'ambiance à bulbe incorporé, sortie d'air frontale).</t>
  </si>
  <si>
    <t>Fourniture, pose et installation de gaine tête de lit de TLV modèle AVOLYS</t>
  </si>
  <si>
    <t>Fourniture, pose et installation de gaine tête de lit de TLV  modèle FLUIDYS EVOLUTION LED  prétubée avec remontées vers le plafond. Dimensions : 3 m de longueur et remontée de 2,5 m</t>
  </si>
  <si>
    <t>Fourniture, pose et raccordement au contact d'appels laissés en attente d'une centrale d'alarme à affichage digital - ce coffret sera installé dans un coffret NUGELEC type SAT Réf. : 32064 pour 10 alarmes</t>
  </si>
  <si>
    <r>
      <rPr>
        <b/>
        <u/>
        <sz val="10"/>
        <color rgb="FF002060"/>
        <rFont val="Arial Narrow"/>
        <family val="2"/>
      </rPr>
      <t xml:space="preserve">Nota : </t>
    </r>
    <r>
      <rPr>
        <sz val="10"/>
        <color rgb="FF002060"/>
        <rFont val="Arial Narrow"/>
        <family val="2"/>
      </rPr>
      <t xml:space="preserve"> Tout le matériel informatique sera de catégorie 6a ou plus selon évolution des technologies.
A la réception de toute installation de câblage informatique, un document sera fourni, indiquant les éventuels dépairages, la longueur exacte du câble. Toutes les liaisons informatiques seront repérées, tant au niveau de la prise terminale, qu'au niveau du module de brassage, selon le plan de l'établissement.
Il sera procédé à un recettage des câbles informatiques (appareil homologué catégorie 6a mini) y compris rapport d'essais, cahier de test réflectométrique, mesures d'affaiblissement, longueurs de cables, identification précise,… prix pour un câble de 2x4 paires</t>
    </r>
  </si>
  <si>
    <t>Fourniture et pose d'une centrale d'alarme anti intrusion de marque COOPER, ARITECH,  ou équivalent (adressable)</t>
  </si>
  <si>
    <t>Type : MASTER ATS 1201</t>
  </si>
  <si>
    <t>Taux horaire pour Interventions sur matériaux amiantés (bouchement,  percement divers, …) compris EPI,  isolement de la zone et toute sujétion</t>
  </si>
  <si>
    <t>Retraitement des déchets amiantés en inertage (compris EPI, stockage, transports…)</t>
  </si>
  <si>
    <t>h</t>
  </si>
  <si>
    <t>Plinthes PVC (goulottes)  Y compris pièces d'angles et cloisons intermédiaires</t>
  </si>
  <si>
    <t>Colonnes et colonnettes à équiper  Y compris pièces d'angles et cloisons intermédiaires</t>
  </si>
  <si>
    <r>
      <t xml:space="preserve">Nota : </t>
    </r>
    <r>
      <rPr>
        <sz val="10"/>
        <color rgb="FF000080"/>
        <rFont val="Arial Narrow"/>
        <family val="2"/>
      </rPr>
      <t>Les références des appareils ci-après sont données à titre indicatif, elles seront adaptables en fonction des éléments existants sur place</t>
    </r>
  </si>
  <si>
    <t>Plafonnier étanche - Réf. NEPTUNE POLY 2 x 18W des Ets OSRAM en polyester armé de fibre de verre, platine métallique compris tous accessoires</t>
  </si>
  <si>
    <t>Plafonnier étanche - Réf. NEPTUNE POLY 2 x 36W des Ets OSRAM en polyester armé de fibre de verre, platine métallique compris tous accessoires</t>
  </si>
  <si>
    <t>Applique murale tôle d'acier micro-perforée laquée blanc Réf. ELLO 500 - 236 des Ets ALTER</t>
  </si>
  <si>
    <t>Luminaires encastrés pour plafond 600 x 600  - Réf. ACP 600 x 600 2LC 36W STC - HF - HFG des Ets TRATA - TLV</t>
  </si>
  <si>
    <t>Plafonnier étanche - Réf. ETOG 236 MI des Ets S.A.E., puissance 2 x 36W, en polyester armé de fibre de verre, platine métallique compris tous accessoires.</t>
  </si>
  <si>
    <t>Luminaires encastrés pour locaux généraux, optique en aluminium laqué, caisson métallique, compris câblage, bornier et système de fixation des Ets MAZDA et S.A.E.</t>
  </si>
  <si>
    <t>Applique de sanitaire en polypropylène blanc de 0.428 de longueur, des Ets MAZDA - Réf. 119.820 avec transfo (119.850), compris toutes fixations.</t>
  </si>
  <si>
    <t>Hublot fonctionnel des Ets MAZDA - Réf. MAP 400 - 270, y compris accessoires de mise en place, pour les locaux techniques.</t>
  </si>
  <si>
    <t>Spots encastrés pour bureaux des Ets MAZDA - Réf. 5203 (lampe 2xEF².13W), compris tous accessoires de pose et découpe dans faux-plafond.</t>
  </si>
  <si>
    <t>Spots encastrés pour dégagements des Ets MAZDA Réf. ORION 213 BTK (lampe fluo compact 2 x 13W), compris découpe des faux-plafonds métalliques.</t>
  </si>
  <si>
    <t>Appliques - Réf. HUBLOT METAL ET VERRE des Ets LEGRAND, boîtier et écran en fonte d'aluminium, réflecteur en alu, diffuseur en verre satiné, y compris toutes sujétions</t>
  </si>
  <si>
    <t xml:space="preserve"> ( A) Luminaires indirects en plafonnier pour plafond de 600 x600 à ossature apparente à lampe LED de type CORELINE des établissements PHILIPS</t>
  </si>
  <si>
    <t>(B) Luminaires indirects à encastrer  pour plafond de 600 x600 à lampe LED de type CORELINE des établissements PHILIPS</t>
  </si>
  <si>
    <t>MNC 88 - 120 W 350 MHz (1 x 4 paires)  catégorie 6 a</t>
  </si>
  <si>
    <t>MNC 880 - 100 W 350 MHz (2 x 4 paires)  catégorie 6 a</t>
  </si>
  <si>
    <t>MNGX 800 - 100 W catégorie 6 a en câble bleu (2 x 4 paires)</t>
  </si>
  <si>
    <t>Fourniture et pose de répartiteur téléphonique capoté, équipé de réglettes bleues marque POUYET et de réglettes oranges marque POUYET - Réf.: P24921 AB</t>
  </si>
  <si>
    <t>Fourniture et pose de répartiteur téléphonique capoté, équipé de réglettes bleues marque POUYET et de réglettes oranges marque POUYET - Réf.: P24920 AB bleu</t>
  </si>
  <si>
    <t>Eclairage chambres TLV réf LYSA 1050 Gris</t>
  </si>
  <si>
    <t>Radiateur à fluide caloporteur - Type ATLANTIC - Série Accessio Digital 2 - coloris Blanc</t>
  </si>
  <si>
    <t>Les références des appareils ci-après sont données pour respecter les installations existantes dans l'établissement</t>
  </si>
  <si>
    <t>Luminaires des Ets OSRAM, SARLAM, ALTER, CLAUDE, MAZDA, THORN, PHILIPS  ou équivalent, comprenant la fourniture et pose de :</t>
  </si>
  <si>
    <t>Dalle LED DALI Décorative 600x600 - Type SKYDECO - 5000lm - 6500°K, y compris module DALI et cordon de synchronisation</t>
  </si>
  <si>
    <t xml:space="preserve">Hublot ref LEGRAND  SARLAM  524220  type chartres origine standard blanc taille 2
à détection HF avec lampe fluo 2400 lm </t>
  </si>
  <si>
    <t>Applique murale cylindrique  FASUAL réf LPS4060S-20NW - 3 000°K</t>
  </si>
  <si>
    <t>Applique murale carrée FASUAL réf LPS4060S-24NW - 12W - 3 000°K</t>
  </si>
  <si>
    <t>Downlight LITED réf  FR06060-002</t>
  </si>
  <si>
    <t>Downlight LITED réf  TERTIA 18-004</t>
  </si>
  <si>
    <t>Downlight LITED réf  TERTIA 13-004</t>
  </si>
  <si>
    <t>Downlight LITED réf  TUBI - TUB70-1200-006</t>
  </si>
  <si>
    <t>Cordon de brassage 50 cm - RJ45 - Cat 6a</t>
  </si>
  <si>
    <t>Embase RJ45 - Cat 6A</t>
  </si>
  <si>
    <t xml:space="preserve"> 19'' 42U  murale pivotante ouverture avant/arrière profondeur minimum 600 (600x600x2033)</t>
  </si>
  <si>
    <t>Downlight ARIC 13W - 4 000°K</t>
  </si>
  <si>
    <t>Downlight ARIC 20,4W - 4 000°K</t>
  </si>
  <si>
    <t>Downlight ARIC 12W - 4 000°K</t>
  </si>
  <si>
    <t>Downlight ARIC 17W - 4 000°K</t>
  </si>
  <si>
    <t>Downlight ARIC 13W - 4 000°K - Dimmable</t>
  </si>
  <si>
    <t>Downlight ARIC 20,4W - 4 000°K - Dimmable</t>
  </si>
  <si>
    <t>Downlight ARIC 8W - 4 000°K - Dimmable</t>
  </si>
  <si>
    <t>Downlight ARIC 18W - 4 000°K- Dimmable</t>
  </si>
  <si>
    <t>Radiateur à inertie sèche TYPE CAMPA - CAMPALYS 3.0 Blanc</t>
  </si>
  <si>
    <t>Radiateur électrique à double cœur de chauffe TYPE NOIROT - ETIC SLIM</t>
  </si>
  <si>
    <t>Tubes Led 32W de longueur 1200mm, Ets OSRAM ou équivalent - 50 000 h</t>
  </si>
  <si>
    <t>Tubes Led 32W de longueur 1500mm, Ets OSRAM ou équivalent - 50 000 h</t>
  </si>
  <si>
    <t>Ampoule LED E27 - 2452 Lm (150 W)</t>
  </si>
  <si>
    <t>Ampoule LED GU10 - 600 Lm (70 W)</t>
  </si>
  <si>
    <t>Luminaire LED EAGLE SUSPENSION des Ets LYKTAN - 34W - 3000°K - 3500lm fourni complet avec suspension de 3m et câble d'alimentation</t>
  </si>
  <si>
    <t>Luminaire LED EAGLE SUSPENSION des Ets LYKTAN - 34W - 4000°K - 3500lm fourni complet avec suspension de 3m et câble d'alimentation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</si>
</sst>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quot;F&quot;_-;\-* #,##0.00\ &quot;F&quot;_-;_-* &quot;-&quot;??\ &quot;F&quot;_-;_-@_-"/>
    <numFmt numFmtId="165" formatCode="_-* #,##0.00\ [$€]_-;\-* #,##0.00\ [$€]_-;_-* &quot;-&quot;??\ [$€]_-;_-@_-"/>
    <numFmt numFmtId="166" formatCode="&quot;EL&quot;General"/>
    <numFmt numFmtId="167" formatCode="_-* #,##0.00\ [$€-40C]_-;\-* #,##0.00\ [$€-40C]_-;_-* &quot;-&quot;??\ [$€-40C]_-;_-@_-"/>
  </numFmts>
  <fonts count="67"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b/>
      <sz val="12"/>
      <color indexed="18"/>
      <name val="Arial Narrow"/>
      <family val="2"/>
    </font>
    <font>
      <sz val="10"/>
      <name val="Arial"/>
      <family val="2"/>
    </font>
    <font>
      <b/>
      <sz val="10"/>
      <name val="Arial"/>
      <family val="2"/>
    </font>
    <font>
      <b/>
      <vertAlign val="subscript"/>
      <sz val="11"/>
      <color indexed="18"/>
      <name val="Arial Narrow"/>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b/>
      <u/>
      <sz val="11"/>
      <color indexed="18"/>
      <name val="Arial Narrow"/>
      <family val="2"/>
    </font>
    <font>
      <b/>
      <sz val="11"/>
      <color indexed="18"/>
      <name val="Trebuchet MS"/>
      <family val="2"/>
    </font>
    <font>
      <u/>
      <sz val="10"/>
      <color indexed="18"/>
      <name val="Arial"/>
      <family val="2"/>
    </font>
    <font>
      <b/>
      <sz val="11"/>
      <color indexed="18"/>
      <name val="Arial"/>
      <family val="2"/>
    </font>
    <font>
      <sz val="18"/>
      <color indexed="18"/>
      <name val="Arial Black"/>
      <family val="2"/>
    </font>
    <font>
      <sz val="8"/>
      <name val="Arial"/>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sz val="10"/>
      <color indexed="18"/>
      <name val="Arial Narrow"/>
      <family val="2"/>
    </font>
    <font>
      <b/>
      <sz val="12"/>
      <name val="Arial Narrow"/>
      <family val="2"/>
    </font>
    <font>
      <sz val="11"/>
      <name val="Arial Narrow"/>
      <family val="2"/>
    </font>
    <font>
      <sz val="12"/>
      <name val="Arial Narrow"/>
      <family val="2"/>
    </font>
    <font>
      <sz val="10"/>
      <color rgb="FFFF0000"/>
      <name val="Arial"/>
      <family val="2"/>
    </font>
    <font>
      <b/>
      <u/>
      <sz val="11"/>
      <color rgb="FF000080"/>
      <name val="Arial Narrow"/>
      <family val="2"/>
    </font>
    <font>
      <b/>
      <sz val="9"/>
      <color indexed="18"/>
      <name val="Arial Narrow"/>
      <family val="2"/>
    </font>
    <font>
      <b/>
      <sz val="9"/>
      <name val="Arial Narrow"/>
      <family val="2"/>
    </font>
    <font>
      <b/>
      <u/>
      <sz val="10"/>
      <color indexed="18"/>
      <name val="Arial Narrow"/>
      <family val="2"/>
    </font>
    <font>
      <sz val="9"/>
      <color indexed="18"/>
      <name val="Arial Narrow"/>
      <family val="2"/>
    </font>
    <font>
      <vertAlign val="superscript"/>
      <sz val="10"/>
      <color indexed="18"/>
      <name val="Arial Narrow"/>
      <family val="2"/>
    </font>
    <font>
      <sz val="10"/>
      <color rgb="FFFF0000"/>
      <name val="Arial Narrow"/>
      <family val="2"/>
    </font>
    <font>
      <u/>
      <sz val="10"/>
      <color indexed="18"/>
      <name val="Arial Narrow"/>
      <family val="2"/>
    </font>
    <font>
      <i/>
      <u/>
      <sz val="10"/>
      <color indexed="18"/>
      <name val="Arial Narrow"/>
      <family val="2"/>
    </font>
    <font>
      <sz val="10"/>
      <color indexed="10"/>
      <name val="Arial Narrow"/>
      <family val="2"/>
    </font>
    <font>
      <i/>
      <sz val="10"/>
      <color indexed="18"/>
      <name val="Arial Narrow"/>
      <family val="2"/>
    </font>
    <font>
      <sz val="10"/>
      <color rgb="FF002060"/>
      <name val="Arial Narrow"/>
      <family val="2"/>
    </font>
    <font>
      <u/>
      <sz val="10"/>
      <color rgb="FFFF0000"/>
      <name val="Arial Narrow"/>
      <family val="2"/>
    </font>
    <font>
      <sz val="10"/>
      <color rgb="FF000080"/>
      <name val="Arial Narrow"/>
      <family val="2"/>
    </font>
    <font>
      <b/>
      <u/>
      <sz val="10"/>
      <color rgb="FF002060"/>
      <name val="Arial Narrow"/>
      <family val="2"/>
    </font>
    <font>
      <sz val="9"/>
      <color rgb="FF002060"/>
      <name val="Arial Narrow"/>
      <family val="2"/>
    </font>
    <font>
      <b/>
      <sz val="10"/>
      <color rgb="FF000080"/>
      <name val="Arial Narrow"/>
      <family val="2"/>
    </font>
    <font>
      <b/>
      <i/>
      <u/>
      <sz val="10"/>
      <color indexed="18"/>
      <name val="Arial Narrow"/>
      <family val="2"/>
    </font>
  </fonts>
  <fills count="8">
    <fill>
      <patternFill patternType="none"/>
    </fill>
    <fill>
      <patternFill patternType="gray125"/>
    </fill>
    <fill>
      <patternFill patternType="solid">
        <fgColor indexed="15"/>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indexed="55"/>
        <bgColor indexed="64"/>
      </patternFill>
    </fill>
    <fill>
      <patternFill patternType="solid">
        <fgColor theme="0"/>
        <bgColor indexed="64"/>
      </patternFill>
    </fill>
  </fills>
  <borders count="31">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s>
  <cellStyleXfs count="21">
    <xf numFmtId="0" fontId="0" fillId="0" borderId="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0" fontId="17" fillId="0" borderId="0" applyNumberFormat="0" applyFill="0" applyBorder="0" applyAlignment="0" applyProtection="0">
      <alignment vertical="top"/>
      <protection locked="0"/>
    </xf>
    <xf numFmtId="164" fontId="25" fillId="0" borderId="0" applyFont="0" applyFill="0" applyBorder="0" applyAlignment="0" applyProtection="0"/>
    <xf numFmtId="16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9" fillId="0" borderId="0"/>
    <xf numFmtId="44" fontId="1" fillId="0" borderId="0" applyFont="0" applyFill="0" applyBorder="0" applyAlignment="0" applyProtection="0"/>
    <xf numFmtId="0" fontId="25" fillId="0" borderId="0"/>
    <xf numFmtId="0" fontId="25" fillId="0" borderId="0"/>
  </cellStyleXfs>
  <cellXfs count="351">
    <xf numFmtId="0" fontId="0" fillId="0" borderId="0" xfId="0"/>
    <xf numFmtId="0" fontId="18" fillId="0" borderId="0" xfId="0" applyFont="1"/>
    <xf numFmtId="0" fontId="18" fillId="0" borderId="0" xfId="0" applyFont="1" applyFill="1"/>
    <xf numFmtId="0" fontId="18" fillId="0" borderId="0" xfId="0" applyFont="1" applyAlignment="1"/>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5"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35" fillId="0" borderId="0" xfId="0" applyFont="1" applyAlignment="1">
      <alignment horizontal="left" vertical="center"/>
    </xf>
    <xf numFmtId="0" fontId="36" fillId="0" borderId="0" xfId="0" applyFont="1" applyAlignment="1">
      <alignment horizontal="left" vertical="center"/>
    </xf>
    <xf numFmtId="0" fontId="31" fillId="0" borderId="0" xfId="0" applyFont="1" applyAlignment="1">
      <alignment horizontal="left" vertical="center"/>
    </xf>
    <xf numFmtId="0" fontId="32" fillId="0" borderId="0" xfId="0" applyFont="1" applyAlignment="1">
      <alignment horizontal="left" vertical="center"/>
    </xf>
    <xf numFmtId="0" fontId="34" fillId="0" borderId="5" xfId="9" applyFont="1" applyBorder="1" applyAlignment="1"/>
    <xf numFmtId="0" fontId="4" fillId="0" borderId="0" xfId="0" applyFont="1" applyAlignment="1">
      <alignment horizontal="left" vertical="center"/>
    </xf>
    <xf numFmtId="0" fontId="4" fillId="0" borderId="0" xfId="0" applyFont="1"/>
    <xf numFmtId="0" fontId="39" fillId="0" borderId="0" xfId="9" applyFont="1" applyBorder="1" applyAlignment="1">
      <alignment horizontal="center"/>
    </xf>
    <xf numFmtId="0" fontId="39" fillId="0" borderId="0" xfId="9" applyFont="1" applyBorder="1" applyAlignment="1">
      <alignment horizontal="left"/>
    </xf>
    <xf numFmtId="0" fontId="4" fillId="0" borderId="0" xfId="0" applyFont="1" applyAlignment="1">
      <alignment horizontal="center"/>
    </xf>
    <xf numFmtId="0" fontId="40" fillId="0" borderId="4" xfId="9" applyFont="1" applyBorder="1" applyAlignment="1"/>
    <xf numFmtId="0" fontId="41" fillId="0" borderId="0" xfId="9" applyFont="1" applyBorder="1" applyAlignment="1">
      <alignment horizontal="center"/>
    </xf>
    <xf numFmtId="0" fontId="41" fillId="0" borderId="0" xfId="9" applyFont="1" applyBorder="1" applyAlignment="1">
      <alignment horizontal="left"/>
    </xf>
    <xf numFmtId="0" fontId="16" fillId="0" borderId="0" xfId="0" applyFont="1" applyAlignment="1">
      <alignment horizont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9" fillId="0" borderId="0" xfId="0" applyFont="1" applyAlignment="1">
      <alignment horizontal="left" vertical="center"/>
    </xf>
    <xf numFmtId="0" fontId="17" fillId="0" borderId="0" xfId="6" applyAlignment="1" applyProtection="1">
      <alignment horizontal="left" vertical="center"/>
    </xf>
    <xf numFmtId="0" fontId="18" fillId="0" borderId="0" xfId="0" applyFont="1" applyAlignment="1">
      <alignment horizontal="left" vertical="center"/>
    </xf>
    <xf numFmtId="0" fontId="18" fillId="0" borderId="0" xfId="17" quotePrefix="1" applyFont="1" applyAlignment="1">
      <alignment horizontal="right" vertical="center" wrapText="1"/>
    </xf>
    <xf numFmtId="0" fontId="18" fillId="0" borderId="0" xfId="17"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16" fillId="0" borderId="0" xfId="0" applyFont="1"/>
    <xf numFmtId="0" fontId="25" fillId="0" borderId="0" xfId="0" applyFont="1" applyAlignment="1">
      <alignment horizontal="left" vertical="center"/>
    </xf>
    <xf numFmtId="0" fontId="31" fillId="0" borderId="0" xfId="9" applyFont="1" applyAlignment="1">
      <alignment horizontal="left" vertical="center"/>
    </xf>
    <xf numFmtId="0" fontId="25" fillId="0" borderId="0" xfId="9" applyFont="1" applyAlignment="1">
      <alignment horizontal="left"/>
    </xf>
    <xf numFmtId="0" fontId="18" fillId="0" borderId="0" xfId="9" applyFont="1"/>
    <xf numFmtId="0" fontId="4" fillId="0" borderId="0" xfId="0" applyFont="1" applyAlignment="1">
      <alignment vertical="center"/>
    </xf>
    <xf numFmtId="0" fontId="23" fillId="0" borderId="0" xfId="0" applyFont="1" applyAlignment="1" applyProtection="1">
      <alignment vertical="center"/>
      <protection locked="0"/>
    </xf>
    <xf numFmtId="0" fontId="23" fillId="0" borderId="0" xfId="0" applyFont="1" applyAlignment="1" applyProtection="1">
      <alignment vertical="center"/>
      <protection hidden="1"/>
    </xf>
    <xf numFmtId="0" fontId="23" fillId="0" borderId="0" xfId="0" applyFont="1" applyAlignment="1" applyProtection="1">
      <alignment horizontal="center" vertical="center"/>
      <protection hidden="1"/>
    </xf>
    <xf numFmtId="0" fontId="18" fillId="0" borderId="0" xfId="0" applyFont="1" applyAlignment="1" applyProtection="1">
      <alignment vertical="center"/>
      <protection locked="0"/>
    </xf>
    <xf numFmtId="0" fontId="18" fillId="0" borderId="0" xfId="0" applyFont="1" applyAlignment="1" applyProtection="1">
      <alignment horizontal="center" vertical="center"/>
      <protection locked="0"/>
    </xf>
    <xf numFmtId="0" fontId="33" fillId="0" borderId="10" xfId="0" applyFont="1" applyBorder="1" applyAlignment="1">
      <alignment vertical="center"/>
    </xf>
    <xf numFmtId="0" fontId="18" fillId="0" borderId="0" xfId="0" applyFont="1" applyFill="1" applyAlignment="1" applyProtection="1">
      <alignment vertical="center"/>
      <protection locked="0"/>
    </xf>
    <xf numFmtId="0" fontId="2" fillId="0" borderId="0" xfId="0" applyFont="1" applyAlignment="1" applyProtection="1">
      <alignment vertical="center"/>
      <protection locked="0"/>
    </xf>
    <xf numFmtId="0" fontId="24" fillId="0" borderId="0" xfId="0" applyFont="1" applyAlignment="1" applyProtection="1">
      <alignment vertical="center"/>
      <protection locked="0"/>
    </xf>
    <xf numFmtId="0" fontId="23" fillId="0" borderId="0" xfId="0" applyFont="1" applyAlignment="1" applyProtection="1">
      <alignment horizontal="left" vertical="center"/>
      <protection locked="0"/>
    </xf>
    <xf numFmtId="0" fontId="23"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44" fillId="0" borderId="0" xfId="0" applyFont="1" applyAlignment="1" applyProtection="1">
      <alignment vertical="center"/>
      <protection locked="0"/>
    </xf>
    <xf numFmtId="0" fontId="2" fillId="0" borderId="0" xfId="0" applyFont="1" applyAlignment="1" applyProtection="1">
      <alignment horizontal="left" vertical="center"/>
      <protection locked="0"/>
    </xf>
    <xf numFmtId="167" fontId="23" fillId="0" borderId="0" xfId="0" applyNumberFormat="1" applyFont="1" applyFill="1" applyAlignment="1" applyProtection="1">
      <alignment horizontal="center" vertical="center"/>
      <protection hidden="1"/>
    </xf>
    <xf numFmtId="167" fontId="2" fillId="0" borderId="0" xfId="0" applyNumberFormat="1" applyFont="1" applyFill="1" applyAlignment="1" applyProtection="1">
      <alignment horizontal="center" vertical="center"/>
      <protection locked="0"/>
    </xf>
    <xf numFmtId="167" fontId="23" fillId="0" borderId="0" xfId="0" applyNumberFormat="1" applyFont="1" applyFill="1" applyAlignment="1" applyProtection="1">
      <alignment horizontal="center" vertical="center"/>
      <protection locked="0"/>
    </xf>
    <xf numFmtId="0" fontId="44" fillId="0" borderId="0" xfId="0" applyFont="1" applyAlignment="1" applyProtection="1">
      <alignment vertical="center"/>
      <protection hidden="1"/>
    </xf>
    <xf numFmtId="0" fontId="51" fillId="7" borderId="14" xfId="0" applyFont="1" applyFill="1" applyBorder="1" applyAlignment="1" applyProtection="1">
      <alignment horizontal="center" vertical="center" wrapText="1"/>
      <protection hidden="1"/>
    </xf>
    <xf numFmtId="0" fontId="51" fillId="7" borderId="15" xfId="0" applyFont="1" applyFill="1" applyBorder="1" applyAlignment="1" applyProtection="1">
      <alignment horizontal="center" vertical="center" wrapText="1"/>
      <protection hidden="1"/>
    </xf>
    <xf numFmtId="0" fontId="2" fillId="0" borderId="9" xfId="13" applyFont="1" applyBorder="1" applyAlignment="1" applyProtection="1">
      <alignment horizontal="center" vertical="center"/>
      <protection hidden="1"/>
    </xf>
    <xf numFmtId="0" fontId="2" fillId="0" borderId="9" xfId="0" applyFont="1" applyBorder="1" applyAlignment="1">
      <alignment horizontal="center" vertical="center"/>
    </xf>
    <xf numFmtId="167" fontId="2" fillId="0" borderId="9" xfId="0" applyNumberFormat="1" applyFont="1" applyFill="1" applyBorder="1" applyAlignment="1" applyProtection="1">
      <alignment horizontal="center" vertical="center"/>
      <protection locked="0"/>
    </xf>
    <xf numFmtId="0" fontId="2" fillId="0" borderId="10" xfId="0" applyFont="1" applyBorder="1" applyAlignment="1" applyProtection="1">
      <alignment horizontal="center" vertical="center"/>
      <protection hidden="1"/>
    </xf>
    <xf numFmtId="0" fontId="2" fillId="0" borderId="0" xfId="0" applyFont="1" applyBorder="1" applyAlignment="1" applyProtection="1">
      <alignment vertical="center"/>
      <protection hidden="1"/>
    </xf>
    <xf numFmtId="0" fontId="52" fillId="0" borderId="0" xfId="0" applyFont="1" applyBorder="1" applyAlignment="1" applyProtection="1">
      <alignment horizontal="center" vertical="center"/>
      <protection hidden="1"/>
    </xf>
    <xf numFmtId="166" fontId="53" fillId="0" borderId="9" xfId="0" applyNumberFormat="1" applyFont="1" applyBorder="1" applyAlignment="1" applyProtection="1">
      <alignment horizontal="center" vertical="center"/>
      <protection hidden="1"/>
    </xf>
    <xf numFmtId="166" fontId="44" fillId="0" borderId="9" xfId="0" applyNumberFormat="1" applyFont="1" applyFill="1" applyBorder="1" applyAlignment="1" applyProtection="1">
      <alignment horizontal="center" vertical="center"/>
      <protection hidden="1"/>
    </xf>
    <xf numFmtId="0" fontId="2" fillId="0" borderId="10" xfId="0" applyFont="1" applyFill="1" applyBorder="1" applyAlignment="1" applyProtection="1">
      <alignment horizontal="right" vertical="center"/>
      <protection hidden="1"/>
    </xf>
    <xf numFmtId="0" fontId="55" fillId="0" borderId="10" xfId="0" applyFont="1" applyFill="1" applyBorder="1" applyAlignment="1" applyProtection="1">
      <alignment horizontal="center" vertical="center"/>
      <protection hidden="1"/>
    </xf>
    <xf numFmtId="167" fontId="55" fillId="0" borderId="9" xfId="0" applyNumberFormat="1" applyFont="1" applyFill="1" applyBorder="1" applyAlignment="1" applyProtection="1">
      <alignment horizontal="center" vertical="center"/>
      <protection locked="0"/>
    </xf>
    <xf numFmtId="0" fontId="2" fillId="0" borderId="10" xfId="13" applyFont="1" applyBorder="1" applyAlignment="1" applyProtection="1">
      <alignment horizontal="center" vertical="center"/>
      <protection hidden="1"/>
    </xf>
    <xf numFmtId="0" fontId="2" fillId="0" borderId="10" xfId="13" applyFont="1" applyBorder="1" applyAlignment="1" applyProtection="1">
      <alignment horizontal="left" vertical="center"/>
      <protection hidden="1"/>
    </xf>
    <xf numFmtId="0" fontId="2" fillId="0" borderId="11" xfId="9" applyFont="1" applyBorder="1" applyAlignment="1" applyProtection="1">
      <alignment vertical="center"/>
    </xf>
    <xf numFmtId="0" fontId="2" fillId="0" borderId="10" xfId="9" applyFont="1" applyBorder="1" applyAlignment="1" applyProtection="1">
      <alignment horizontal="center" vertical="center"/>
    </xf>
    <xf numFmtId="0" fontId="52" fillId="0" borderId="10" xfId="13" applyFont="1" applyBorder="1" applyAlignment="1" applyProtection="1">
      <alignment horizontal="left" vertical="center"/>
      <protection hidden="1"/>
    </xf>
    <xf numFmtId="0" fontId="56" fillId="0" borderId="0" xfId="13" applyFont="1" applyBorder="1" applyAlignment="1" applyProtection="1">
      <alignment horizontal="left" vertical="center"/>
      <protection hidden="1"/>
    </xf>
    <xf numFmtId="0" fontId="57" fillId="0" borderId="0" xfId="13" applyFont="1" applyBorder="1" applyAlignment="1" applyProtection="1">
      <alignment horizontal="left" vertical="center"/>
      <protection hidden="1"/>
    </xf>
    <xf numFmtId="0" fontId="2" fillId="0" borderId="0" xfId="13" applyFont="1" applyBorder="1" applyAlignment="1" applyProtection="1">
      <alignment vertical="center"/>
      <protection hidden="1"/>
    </xf>
    <xf numFmtId="0" fontId="2" fillId="0" borderId="0" xfId="9" applyFont="1" applyBorder="1" applyAlignment="1" applyProtection="1">
      <alignment vertical="center"/>
    </xf>
    <xf numFmtId="0" fontId="2" fillId="0" borderId="10" xfId="9" applyFont="1" applyFill="1" applyBorder="1" applyAlignment="1" applyProtection="1">
      <alignment horizontal="center" vertical="center"/>
    </xf>
    <xf numFmtId="0" fontId="2" fillId="0" borderId="0" xfId="9" applyFont="1" applyFill="1" applyBorder="1" applyAlignment="1" applyProtection="1">
      <alignment vertical="center"/>
    </xf>
    <xf numFmtId="0" fontId="52" fillId="0" borderId="0" xfId="13" applyFont="1" applyBorder="1" applyAlignment="1" applyProtection="1">
      <alignment horizontal="left" vertical="center"/>
      <protection hidden="1"/>
    </xf>
    <xf numFmtId="0" fontId="44" fillId="0" borderId="0" xfId="13" applyFont="1" applyBorder="1" applyAlignment="1" applyProtection="1">
      <alignment horizontal="left" vertical="center"/>
      <protection hidden="1"/>
    </xf>
    <xf numFmtId="0" fontId="44" fillId="0" borderId="0" xfId="9" applyFont="1" applyBorder="1" applyAlignment="1" applyProtection="1">
      <alignment vertical="center"/>
    </xf>
    <xf numFmtId="0" fontId="58" fillId="0" borderId="0" xfId="9" applyFont="1" applyBorder="1" applyAlignment="1" applyProtection="1">
      <alignment vertical="center"/>
    </xf>
    <xf numFmtId="0" fontId="2" fillId="0" borderId="0" xfId="0" applyFont="1" applyBorder="1" applyAlignment="1">
      <alignment vertical="center"/>
    </xf>
    <xf numFmtId="0" fontId="2" fillId="0" borderId="0" xfId="13" applyFont="1" applyBorder="1" applyAlignment="1" applyProtection="1">
      <alignment horizontal="right" vertical="center"/>
      <protection hidden="1"/>
    </xf>
    <xf numFmtId="0" fontId="57" fillId="0" borderId="10" xfId="13" applyFont="1" applyBorder="1" applyAlignment="1" applyProtection="1">
      <alignment horizontal="left" vertical="center"/>
      <protection hidden="1"/>
    </xf>
    <xf numFmtId="0" fontId="52" fillId="0" borderId="10" xfId="13" applyFont="1" applyBorder="1" applyAlignment="1" applyProtection="1">
      <alignment horizontal="center" vertical="center"/>
      <protection hidden="1"/>
    </xf>
    <xf numFmtId="0" fontId="52" fillId="0" borderId="0" xfId="9" applyFont="1" applyBorder="1" applyAlignment="1" applyProtection="1">
      <alignment vertical="center"/>
    </xf>
    <xf numFmtId="0" fontId="61" fillId="0" borderId="11" xfId="13" applyFont="1" applyBorder="1" applyAlignment="1" applyProtection="1">
      <alignment horizontal="left" vertical="center" wrapText="1"/>
      <protection hidden="1"/>
    </xf>
    <xf numFmtId="0" fontId="2" fillId="0" borderId="0" xfId="13" applyFont="1" applyFill="1" applyBorder="1" applyAlignment="1" applyProtection="1">
      <alignment horizontal="left" vertical="center"/>
      <protection hidden="1"/>
    </xf>
    <xf numFmtId="0" fontId="2" fillId="0" borderId="10" xfId="9" applyFont="1" applyBorder="1" applyAlignment="1" applyProtection="1">
      <alignment horizontal="left" vertical="center"/>
    </xf>
    <xf numFmtId="0" fontId="53" fillId="0" borderId="0" xfId="0" applyFont="1" applyAlignment="1" applyProtection="1">
      <alignment vertical="center"/>
      <protection hidden="1"/>
    </xf>
    <xf numFmtId="0" fontId="53" fillId="0" borderId="10" xfId="13" applyFont="1" applyBorder="1" applyAlignment="1" applyProtection="1">
      <alignment horizontal="left" vertical="center"/>
      <protection hidden="1"/>
    </xf>
    <xf numFmtId="0" fontId="53" fillId="0" borderId="0" xfId="13" applyFont="1" applyBorder="1" applyAlignment="1" applyProtection="1">
      <alignment horizontal="right" vertical="center"/>
      <protection hidden="1"/>
    </xf>
    <xf numFmtId="0" fontId="2" fillId="0" borderId="0" xfId="0" applyFont="1" applyAlignment="1" applyProtection="1">
      <alignment vertical="center"/>
      <protection hidden="1"/>
    </xf>
    <xf numFmtId="0" fontId="53" fillId="0" borderId="10" xfId="13" applyFont="1" applyBorder="1" applyAlignment="1" applyProtection="1">
      <alignment horizontal="center" vertical="center"/>
      <protection hidden="1"/>
    </xf>
    <xf numFmtId="166" fontId="2" fillId="0" borderId="9" xfId="0" applyNumberFormat="1" applyFont="1" applyBorder="1" applyAlignment="1" applyProtection="1">
      <alignment horizontal="center" vertical="center"/>
      <protection hidden="1"/>
    </xf>
    <xf numFmtId="166" fontId="2" fillId="0" borderId="9" xfId="0" applyNumberFormat="1" applyFont="1" applyFill="1" applyBorder="1" applyAlignment="1" applyProtection="1">
      <alignment horizontal="center" vertical="center"/>
      <protection hidden="1"/>
    </xf>
    <xf numFmtId="166" fontId="53" fillId="0" borderId="12" xfId="0" applyNumberFormat="1" applyFont="1" applyBorder="1" applyAlignment="1" applyProtection="1">
      <alignment horizontal="center" vertical="center"/>
      <protection hidden="1"/>
    </xf>
    <xf numFmtId="0" fontId="53" fillId="0" borderId="13" xfId="13" applyFont="1" applyBorder="1" applyAlignment="1" applyProtection="1">
      <alignment horizontal="left" vertical="center"/>
      <protection hidden="1"/>
    </xf>
    <xf numFmtId="0" fontId="2" fillId="0" borderId="12" xfId="13" applyFont="1" applyBorder="1" applyAlignment="1" applyProtection="1">
      <alignment horizontal="center" vertical="center"/>
      <protection hidden="1"/>
    </xf>
    <xf numFmtId="167" fontId="2" fillId="0" borderId="12" xfId="0" applyNumberFormat="1" applyFont="1" applyFill="1" applyBorder="1" applyAlignment="1" applyProtection="1">
      <alignment horizontal="center" vertical="center"/>
      <protection locked="0"/>
    </xf>
    <xf numFmtId="0" fontId="53" fillId="0" borderId="0" xfId="0" applyFont="1" applyAlignment="1" applyProtection="1">
      <alignment horizontal="center" vertical="center"/>
      <protection locked="0"/>
    </xf>
    <xf numFmtId="166" fontId="44" fillId="2" borderId="17" xfId="0" applyNumberFormat="1" applyFont="1" applyFill="1" applyBorder="1" applyAlignment="1" applyProtection="1">
      <alignment horizontal="center" vertical="center"/>
      <protection hidden="1"/>
    </xf>
    <xf numFmtId="0" fontId="2" fillId="0" borderId="17" xfId="0" applyFont="1" applyBorder="1" applyAlignment="1" applyProtection="1">
      <alignment horizontal="right" vertical="center"/>
      <protection hidden="1"/>
    </xf>
    <xf numFmtId="0" fontId="2" fillId="0" borderId="17" xfId="0" applyFont="1" applyBorder="1" applyAlignment="1" applyProtection="1">
      <alignment horizontal="center" vertical="center"/>
      <protection hidden="1"/>
    </xf>
    <xf numFmtId="0" fontId="2" fillId="0" borderId="17" xfId="0" applyFont="1" applyBorder="1" applyAlignment="1" applyProtection="1">
      <alignment vertical="center"/>
      <protection locked="0"/>
    </xf>
    <xf numFmtId="0" fontId="2" fillId="0" borderId="17" xfId="0" applyFont="1" applyFill="1" applyBorder="1" applyAlignment="1" applyProtection="1">
      <alignment horizontal="right" vertical="center"/>
      <protection hidden="1"/>
    </xf>
    <xf numFmtId="0" fontId="60" fillId="0" borderId="17" xfId="0" applyFont="1" applyFill="1" applyBorder="1" applyAlignment="1" applyProtection="1">
      <alignment horizontal="center" vertical="center"/>
      <protection hidden="1"/>
    </xf>
    <xf numFmtId="0" fontId="60" fillId="0" borderId="17" xfId="0" applyFont="1" applyBorder="1" applyAlignment="1" applyProtection="1">
      <alignment horizontal="center" vertical="center"/>
      <protection hidden="1"/>
    </xf>
    <xf numFmtId="0" fontId="2" fillId="0" borderId="17" xfId="13" quotePrefix="1" applyFont="1" applyBorder="1" applyAlignment="1" applyProtection="1">
      <alignment horizontal="right" vertical="center"/>
      <protection hidden="1"/>
    </xf>
    <xf numFmtId="0" fontId="31" fillId="0" borderId="17" xfId="9" quotePrefix="1" applyFont="1" applyBorder="1" applyAlignment="1" applyProtection="1">
      <alignment horizontal="right" vertical="center"/>
    </xf>
    <xf numFmtId="0" fontId="2" fillId="0" borderId="17" xfId="9" applyFont="1" applyBorder="1" applyAlignment="1" applyProtection="1">
      <alignment vertical="center" wrapText="1"/>
    </xf>
    <xf numFmtId="0" fontId="2" fillId="0" borderId="17" xfId="9" applyFont="1" applyBorder="1" applyAlignment="1" applyProtection="1">
      <alignment vertical="center"/>
    </xf>
    <xf numFmtId="0" fontId="2" fillId="0" borderId="17" xfId="9" applyFont="1" applyBorder="1" applyAlignment="1" applyProtection="1">
      <alignment horizontal="center" vertical="center"/>
    </xf>
    <xf numFmtId="0" fontId="44" fillId="0" borderId="10" xfId="13" quotePrefix="1" applyFont="1" applyBorder="1" applyAlignment="1" applyProtection="1">
      <alignment horizontal="right" vertical="center"/>
      <protection hidden="1"/>
    </xf>
    <xf numFmtId="0" fontId="2" fillId="0" borderId="10" xfId="9" quotePrefix="1" applyFont="1" applyBorder="1" applyAlignment="1" applyProtection="1">
      <alignment horizontal="right" vertical="center"/>
    </xf>
    <xf numFmtId="167" fontId="4" fillId="2" borderId="9" xfId="19" applyNumberFormat="1" applyFont="1" applyFill="1" applyBorder="1" applyAlignment="1" applyProtection="1">
      <alignment horizontal="center" vertical="center"/>
      <protection hidden="1"/>
    </xf>
    <xf numFmtId="167" fontId="2" fillId="2" borderId="17" xfId="19" applyNumberFormat="1" applyFont="1" applyFill="1" applyBorder="1" applyAlignment="1" applyProtection="1">
      <alignment horizontal="center" vertical="center"/>
      <protection hidden="1"/>
    </xf>
    <xf numFmtId="167" fontId="55" fillId="2" borderId="17" xfId="19" applyNumberFormat="1" applyFont="1" applyFill="1" applyBorder="1" applyAlignment="1" applyProtection="1">
      <alignment horizontal="center" vertical="center"/>
      <protection hidden="1"/>
    </xf>
    <xf numFmtId="0" fontId="2" fillId="0" borderId="17" xfId="0" applyFont="1" applyBorder="1" applyAlignment="1" applyProtection="1">
      <alignment horizontal="center" vertical="center"/>
      <protection locked="0"/>
    </xf>
    <xf numFmtId="0" fontId="60" fillId="0" borderId="21" xfId="0" applyFont="1" applyFill="1" applyBorder="1" applyAlignment="1" applyProtection="1">
      <alignment horizontal="left" vertical="center" wrapText="1"/>
      <protection hidden="1"/>
    </xf>
    <xf numFmtId="0" fontId="60" fillId="0" borderId="20" xfId="0" applyFont="1" applyFill="1" applyBorder="1" applyAlignment="1" applyProtection="1">
      <alignment horizontal="right" vertical="center" wrapText="1"/>
      <protection hidden="1"/>
    </xf>
    <xf numFmtId="0" fontId="2" fillId="0" borderId="17" xfId="9" applyFont="1" applyFill="1" applyBorder="1" applyAlignment="1" applyProtection="1">
      <alignment horizontal="center" vertical="center"/>
    </xf>
    <xf numFmtId="0" fontId="2" fillId="0" borderId="21" xfId="9" applyFont="1" applyBorder="1" applyAlignment="1" applyProtection="1">
      <alignment horizontal="right" vertical="center"/>
    </xf>
    <xf numFmtId="0" fontId="2" fillId="0" borderId="20" xfId="9" applyFont="1" applyBorder="1" applyAlignment="1" applyProtection="1">
      <alignment horizontal="right" vertical="center"/>
    </xf>
    <xf numFmtId="0" fontId="2" fillId="0" borderId="17" xfId="9" applyFont="1" applyFill="1" applyBorder="1" applyAlignment="1" applyProtection="1">
      <alignment horizontal="left" vertical="center"/>
    </xf>
    <xf numFmtId="0" fontId="2" fillId="0" borderId="17" xfId="13" applyFont="1" applyBorder="1" applyAlignment="1" applyProtection="1">
      <alignment horizontal="center" vertical="center"/>
      <protection hidden="1"/>
    </xf>
    <xf numFmtId="0" fontId="2" fillId="0" borderId="10" xfId="13" applyFont="1" applyFill="1" applyBorder="1" applyAlignment="1" applyProtection="1">
      <alignment horizontal="center" vertical="center"/>
      <protection hidden="1"/>
    </xf>
    <xf numFmtId="0" fontId="2" fillId="0" borderId="10" xfId="0" applyFont="1" applyFill="1" applyBorder="1" applyAlignment="1" applyProtection="1">
      <alignment horizontal="center" vertical="center"/>
      <protection hidden="1"/>
    </xf>
    <xf numFmtId="0" fontId="60" fillId="0" borderId="0" xfId="9" applyFont="1" applyFill="1" applyBorder="1" applyAlignment="1" applyProtection="1">
      <alignment horizontal="center" vertical="center"/>
      <protection hidden="1"/>
    </xf>
    <xf numFmtId="0" fontId="44" fillId="0" borderId="0" xfId="13" applyFont="1" applyFill="1" applyBorder="1" applyAlignment="1" applyProtection="1">
      <alignment horizontal="left" vertical="center"/>
      <protection hidden="1"/>
    </xf>
    <xf numFmtId="0" fontId="53" fillId="0" borderId="10" xfId="13" applyFont="1" applyFill="1" applyBorder="1" applyAlignment="1" applyProtection="1">
      <alignment horizontal="center" vertical="center"/>
      <protection hidden="1"/>
    </xf>
    <xf numFmtId="0" fontId="44" fillId="0" borderId="10" xfId="9" applyFont="1" applyFill="1" applyBorder="1" applyAlignment="1" applyProtection="1">
      <alignment horizontal="left" vertical="center"/>
    </xf>
    <xf numFmtId="0" fontId="60" fillId="0" borderId="10" xfId="13" applyFont="1" applyBorder="1" applyAlignment="1" applyProtection="1">
      <alignment horizontal="left" vertical="center"/>
      <protection hidden="1"/>
    </xf>
    <xf numFmtId="0" fontId="45" fillId="0" borderId="9" xfId="0" applyFont="1" applyBorder="1" applyAlignment="1">
      <alignment vertical="center"/>
    </xf>
    <xf numFmtId="0" fontId="49" fillId="0" borderId="0" xfId="16" applyFont="1" applyBorder="1" applyAlignment="1">
      <alignment vertical="center"/>
    </xf>
    <xf numFmtId="0" fontId="62" fillId="0" borderId="0" xfId="9" applyFont="1" applyBorder="1" applyAlignment="1">
      <alignment horizontal="left" vertical="center"/>
    </xf>
    <xf numFmtId="0" fontId="2" fillId="0" borderId="0" xfId="9" applyFont="1" applyBorder="1" applyAlignment="1">
      <alignment horizontal="left" vertical="center"/>
    </xf>
    <xf numFmtId="0" fontId="46" fillId="0" borderId="9" xfId="0" applyFont="1" applyBorder="1" applyAlignment="1">
      <alignment horizontal="center" vertical="center"/>
    </xf>
    <xf numFmtId="0" fontId="18" fillId="0" borderId="0" xfId="0" applyFont="1" applyBorder="1" applyAlignment="1" applyProtection="1">
      <alignment vertical="center"/>
      <protection locked="0"/>
    </xf>
    <xf numFmtId="167" fontId="4" fillId="0" borderId="9" xfId="19" applyNumberFormat="1" applyFont="1" applyFill="1" applyBorder="1" applyAlignment="1" applyProtection="1">
      <alignment horizontal="center" vertical="center"/>
      <protection hidden="1"/>
    </xf>
    <xf numFmtId="0" fontId="2" fillId="0" borderId="21" xfId="9" applyFont="1" applyFill="1" applyBorder="1" applyAlignment="1" applyProtection="1">
      <alignment vertical="center"/>
    </xf>
    <xf numFmtId="0" fontId="2" fillId="0" borderId="20" xfId="9" applyFont="1" applyFill="1" applyBorder="1" applyAlignment="1" applyProtection="1">
      <alignment horizontal="left" vertical="center"/>
    </xf>
    <xf numFmtId="0" fontId="2" fillId="0" borderId="21" xfId="13" applyFont="1" applyBorder="1" applyAlignment="1" applyProtection="1">
      <alignment horizontal="left" vertical="center"/>
      <protection hidden="1"/>
    </xf>
    <xf numFmtId="0" fontId="2" fillId="0" borderId="20" xfId="13" applyFont="1" applyBorder="1" applyAlignment="1" applyProtection="1">
      <alignment horizontal="left" vertical="center"/>
      <protection hidden="1"/>
    </xf>
    <xf numFmtId="0" fontId="44" fillId="0" borderId="21" xfId="13" applyFont="1" applyBorder="1" applyAlignment="1" applyProtection="1">
      <alignment horizontal="left" vertical="center"/>
      <protection hidden="1"/>
    </xf>
    <xf numFmtId="0" fontId="44" fillId="0" borderId="20" xfId="13" applyFont="1" applyBorder="1" applyAlignment="1" applyProtection="1">
      <alignment horizontal="left" vertical="center"/>
      <protection hidden="1"/>
    </xf>
    <xf numFmtId="0" fontId="2" fillId="0" borderId="21" xfId="9" applyFont="1" applyBorder="1" applyAlignment="1" applyProtection="1">
      <alignment vertical="center"/>
    </xf>
    <xf numFmtId="0" fontId="2" fillId="0" borderId="20" xfId="9" applyFont="1" applyBorder="1" applyAlignment="1" applyProtection="1">
      <alignment vertical="center"/>
    </xf>
    <xf numFmtId="0" fontId="44" fillId="0" borderId="21" xfId="9" applyFont="1" applyBorder="1" applyAlignment="1" applyProtection="1">
      <alignment vertical="center"/>
    </xf>
    <xf numFmtId="0" fontId="44" fillId="0" borderId="20" xfId="9" applyFont="1" applyBorder="1" applyAlignment="1" applyProtection="1">
      <alignment vertical="center"/>
    </xf>
    <xf numFmtId="0" fontId="58" fillId="0" borderId="20" xfId="9" applyFont="1" applyBorder="1" applyAlignment="1" applyProtection="1">
      <alignment vertical="center"/>
    </xf>
    <xf numFmtId="0" fontId="2" fillId="0" borderId="17" xfId="13" applyFont="1" applyBorder="1" applyAlignment="1" applyProtection="1">
      <alignment horizontal="right" vertical="center"/>
      <protection hidden="1"/>
    </xf>
    <xf numFmtId="0" fontId="66" fillId="0" borderId="0" xfId="13" applyFont="1" applyBorder="1" applyAlignment="1" applyProtection="1">
      <alignment horizontal="left" vertical="center"/>
      <protection hidden="1"/>
    </xf>
    <xf numFmtId="0" fontId="2" fillId="0" borderId="17" xfId="13" applyFont="1" applyBorder="1" applyAlignment="1" applyProtection="1">
      <alignment vertical="center"/>
      <protection hidden="1"/>
    </xf>
    <xf numFmtId="166" fontId="44" fillId="0" borderId="17" xfId="0" applyNumberFormat="1" applyFont="1" applyFill="1" applyBorder="1" applyAlignment="1" applyProtection="1">
      <alignment horizontal="center" vertical="center"/>
      <protection hidden="1"/>
    </xf>
    <xf numFmtId="166" fontId="44" fillId="0" borderId="23" xfId="0" applyNumberFormat="1" applyFont="1" applyFill="1" applyBorder="1" applyAlignment="1" applyProtection="1">
      <alignment horizontal="center" vertical="center"/>
      <protection hidden="1"/>
    </xf>
    <xf numFmtId="167" fontId="55" fillId="0" borderId="28" xfId="19" applyNumberFormat="1" applyFont="1" applyFill="1" applyBorder="1" applyAlignment="1" applyProtection="1">
      <alignment horizontal="center" vertical="center"/>
      <protection hidden="1"/>
    </xf>
    <xf numFmtId="0" fontId="2" fillId="0" borderId="17" xfId="13" applyFont="1" applyFill="1" applyBorder="1" applyAlignment="1" applyProtection="1">
      <alignment horizontal="center" vertical="center"/>
      <protection hidden="1"/>
    </xf>
    <xf numFmtId="0" fontId="2" fillId="0" borderId="17" xfId="13" applyFont="1" applyFill="1" applyBorder="1" applyAlignment="1" applyProtection="1">
      <alignment horizontal="left" vertical="center"/>
      <protection hidden="1"/>
    </xf>
    <xf numFmtId="0" fontId="2" fillId="0" borderId="17" xfId="0" applyFont="1" applyFill="1" applyBorder="1" applyAlignment="1" applyProtection="1">
      <alignment horizontal="center" vertical="center"/>
      <protection hidden="1"/>
    </xf>
    <xf numFmtId="167" fontId="4" fillId="2" borderId="17" xfId="19" applyNumberFormat="1" applyFont="1" applyFill="1" applyBorder="1" applyAlignment="1" applyProtection="1">
      <alignment horizontal="center" vertical="center"/>
      <protection hidden="1"/>
    </xf>
    <xf numFmtId="167" fontId="4" fillId="0" borderId="17" xfId="19" applyNumberFormat="1" applyFont="1" applyFill="1" applyBorder="1" applyAlignment="1" applyProtection="1">
      <alignment horizontal="center" vertical="center"/>
      <protection hidden="1"/>
    </xf>
    <xf numFmtId="0" fontId="47" fillId="0" borderId="17" xfId="0" applyFont="1" applyBorder="1" applyAlignment="1">
      <alignment horizontal="left" vertical="center"/>
    </xf>
    <xf numFmtId="0" fontId="2" fillId="0" borderId="17" xfId="9" applyFont="1" applyBorder="1" applyAlignment="1">
      <alignment horizontal="left" vertical="center"/>
    </xf>
    <xf numFmtId="0" fontId="2" fillId="0" borderId="17" xfId="9" applyFont="1" applyFill="1" applyBorder="1" applyAlignment="1">
      <alignment horizontal="center" vertical="center"/>
    </xf>
    <xf numFmtId="0" fontId="46" fillId="0" borderId="17" xfId="0" applyFont="1" applyBorder="1" applyAlignment="1">
      <alignment vertical="center"/>
    </xf>
    <xf numFmtId="0" fontId="60" fillId="0" borderId="17" xfId="13" applyFont="1" applyBorder="1" applyAlignment="1" applyProtection="1">
      <alignment horizontal="left" vertical="center"/>
      <protection hidden="1"/>
    </xf>
    <xf numFmtId="167" fontId="48" fillId="2" borderId="17" xfId="19" applyNumberFormat="1" applyFont="1" applyFill="1" applyBorder="1" applyAlignment="1" applyProtection="1">
      <alignment horizontal="center" vertical="center"/>
      <protection hidden="1"/>
    </xf>
    <xf numFmtId="0" fontId="2" fillId="0" borderId="17" xfId="0" applyFont="1" applyFill="1" applyBorder="1" applyAlignment="1">
      <alignment horizontal="center" vertical="center"/>
    </xf>
    <xf numFmtId="0" fontId="60" fillId="0" borderId="17" xfId="9" applyFont="1" applyBorder="1" applyAlignment="1" applyProtection="1">
      <alignment horizontal="center" vertical="center"/>
      <protection hidden="1"/>
    </xf>
    <xf numFmtId="0" fontId="60" fillId="0" borderId="17" xfId="9" applyFont="1" applyFill="1" applyBorder="1" applyAlignment="1" applyProtection="1">
      <alignment horizontal="center" vertical="center"/>
      <protection hidden="1"/>
    </xf>
    <xf numFmtId="0" fontId="2" fillId="0" borderId="17" xfId="0" quotePrefix="1" applyFont="1" applyBorder="1" applyAlignment="1">
      <alignment horizontal="right" vertical="center"/>
    </xf>
    <xf numFmtId="0" fontId="2" fillId="0" borderId="17" xfId="0" applyFont="1" applyBorder="1" applyAlignment="1" applyProtection="1">
      <alignment vertical="center"/>
      <protection hidden="1"/>
    </xf>
    <xf numFmtId="0" fontId="2" fillId="0" borderId="17" xfId="9" applyNumberFormat="1" applyFont="1" applyFill="1" applyBorder="1" applyAlignment="1" applyProtection="1">
      <alignment horizontal="left" vertical="center"/>
    </xf>
    <xf numFmtId="0" fontId="52" fillId="0" borderId="17" xfId="9" applyFont="1" applyBorder="1" applyAlignment="1" applyProtection="1">
      <alignment horizontal="left" vertical="center"/>
    </xf>
    <xf numFmtId="0" fontId="2" fillId="0" borderId="17" xfId="9" quotePrefix="1" applyFont="1" applyBorder="1" applyAlignment="1" applyProtection="1">
      <alignment horizontal="right" vertical="center"/>
    </xf>
    <xf numFmtId="0" fontId="2" fillId="0" borderId="21" xfId="0" applyFont="1" applyBorder="1" applyAlignment="1" applyProtection="1">
      <alignment vertical="center"/>
      <protection hidden="1"/>
    </xf>
    <xf numFmtId="0" fontId="2" fillId="0" borderId="20" xfId="13" applyFont="1" applyBorder="1" applyAlignment="1" applyProtection="1">
      <alignment horizontal="right" vertical="center"/>
      <protection hidden="1"/>
    </xf>
    <xf numFmtId="0" fontId="52" fillId="0" borderId="17" xfId="9" applyFont="1" applyFill="1" applyBorder="1" applyAlignment="1" applyProtection="1">
      <alignment horizontal="left" vertical="center"/>
    </xf>
    <xf numFmtId="166" fontId="44" fillId="0" borderId="28" xfId="0" applyNumberFormat="1" applyFont="1" applyFill="1" applyBorder="1" applyAlignment="1" applyProtection="1">
      <alignment horizontal="center" vertical="center"/>
      <protection hidden="1"/>
    </xf>
    <xf numFmtId="0" fontId="2" fillId="0" borderId="20" xfId="13" applyFont="1" applyFill="1" applyBorder="1" applyAlignment="1" applyProtection="1">
      <alignment vertical="center" wrapText="1"/>
      <protection hidden="1"/>
    </xf>
    <xf numFmtId="0" fontId="2" fillId="0" borderId="21" xfId="13" applyFont="1" applyFill="1" applyBorder="1" applyAlignment="1" applyProtection="1">
      <alignment vertical="center" wrapText="1"/>
      <protection hidden="1"/>
    </xf>
    <xf numFmtId="0" fontId="2" fillId="0" borderId="21" xfId="0" applyFont="1" applyBorder="1" applyAlignment="1" applyProtection="1">
      <alignment vertical="center" wrapText="1"/>
      <protection hidden="1"/>
    </xf>
    <xf numFmtId="0" fontId="2" fillId="0" borderId="20" xfId="13" applyFont="1" applyFill="1" applyBorder="1" applyAlignment="1" applyProtection="1">
      <alignment horizontal="right" vertical="center"/>
      <protection hidden="1"/>
    </xf>
    <xf numFmtId="0" fontId="2" fillId="0" borderId="21" xfId="0" applyFont="1" applyFill="1" applyBorder="1" applyAlignment="1" applyProtection="1">
      <alignment vertical="center"/>
      <protection hidden="1"/>
    </xf>
    <xf numFmtId="0" fontId="2" fillId="0" borderId="21" xfId="0" applyFont="1" applyFill="1" applyBorder="1" applyAlignment="1" applyProtection="1">
      <alignment vertical="center"/>
      <protection locked="0"/>
    </xf>
    <xf numFmtId="0" fontId="2" fillId="0" borderId="20" xfId="13" applyFont="1" applyBorder="1" applyAlignment="1" applyProtection="1">
      <alignment horizontal="center" vertical="center"/>
      <protection hidden="1"/>
    </xf>
    <xf numFmtId="0" fontId="2" fillId="0" borderId="29" xfId="13" applyFont="1" applyBorder="1" applyAlignment="1" applyProtection="1">
      <alignment horizontal="right" vertical="center"/>
      <protection hidden="1"/>
    </xf>
    <xf numFmtId="0" fontId="60" fillId="0" borderId="17" xfId="0" applyFont="1" applyBorder="1" applyAlignment="1" applyProtection="1">
      <alignment vertical="center"/>
      <protection hidden="1"/>
    </xf>
    <xf numFmtId="0" fontId="64" fillId="0" borderId="17" xfId="13" applyFont="1" applyFill="1" applyBorder="1" applyAlignment="1" applyProtection="1">
      <alignment horizontal="center" vertical="center"/>
      <protection hidden="1"/>
    </xf>
    <xf numFmtId="167" fontId="48" fillId="0" borderId="17" xfId="19" applyNumberFormat="1" applyFont="1" applyFill="1" applyBorder="1" applyAlignment="1" applyProtection="1">
      <alignment horizontal="center" vertical="center"/>
      <protection hidden="1"/>
    </xf>
    <xf numFmtId="0" fontId="2" fillId="0" borderId="0" xfId="13" applyFont="1" applyBorder="1" applyAlignment="1" applyProtection="1">
      <alignment horizontal="left" vertical="center" wrapText="1"/>
      <protection hidden="1"/>
    </xf>
    <xf numFmtId="0" fontId="2" fillId="0" borderId="17" xfId="0" applyFont="1" applyBorder="1" applyAlignment="1">
      <alignment horizontal="left" vertical="center" wrapText="1"/>
    </xf>
    <xf numFmtId="0" fontId="52" fillId="0" borderId="10" xfId="9" applyFont="1" applyBorder="1" applyAlignment="1" applyProtection="1">
      <alignment horizontal="left" vertical="center"/>
    </xf>
    <xf numFmtId="0" fontId="52" fillId="0" borderId="0" xfId="9" applyFont="1" applyBorder="1" applyAlignment="1" applyProtection="1">
      <alignment horizontal="left" vertical="center"/>
    </xf>
    <xf numFmtId="0" fontId="2" fillId="0" borderId="17" xfId="13" applyFont="1" applyBorder="1" applyAlignment="1" applyProtection="1">
      <alignment horizontal="left" vertical="center"/>
      <protection hidden="1"/>
    </xf>
    <xf numFmtId="0" fontId="2" fillId="0" borderId="0" xfId="0" applyFont="1" applyBorder="1" applyAlignment="1">
      <alignment horizontal="left" vertical="center" wrapText="1"/>
    </xf>
    <xf numFmtId="0" fontId="2" fillId="0" borderId="0" xfId="9" applyFont="1" applyBorder="1" applyAlignment="1" applyProtection="1">
      <alignment horizontal="left" vertical="center"/>
    </xf>
    <xf numFmtId="0" fontId="2" fillId="0" borderId="0" xfId="13" applyFont="1" applyBorder="1" applyAlignment="1" applyProtection="1">
      <alignment horizontal="left" vertical="center"/>
      <protection hidden="1"/>
    </xf>
    <xf numFmtId="0" fontId="52" fillId="0" borderId="10" xfId="9" applyFont="1" applyFill="1" applyBorder="1" applyAlignment="1" applyProtection="1">
      <alignment horizontal="left" vertical="center"/>
    </xf>
    <xf numFmtId="0" fontId="52" fillId="0" borderId="0" xfId="9" applyFont="1" applyFill="1" applyBorder="1" applyAlignment="1" applyProtection="1">
      <alignment horizontal="left" vertical="center"/>
    </xf>
    <xf numFmtId="0" fontId="53" fillId="0" borderId="0" xfId="13" applyFont="1" applyBorder="1" applyAlignment="1" applyProtection="1">
      <alignment horizontal="left" vertical="center"/>
      <protection hidden="1"/>
    </xf>
    <xf numFmtId="0" fontId="50" fillId="0" borderId="0" xfId="0" applyFont="1" applyAlignment="1" applyProtection="1">
      <alignment horizontal="center" vertical="center"/>
      <protection hidden="1"/>
    </xf>
    <xf numFmtId="167" fontId="51" fillId="0" borderId="14" xfId="0" applyNumberFormat="1" applyFont="1" applyFill="1" applyBorder="1" applyAlignment="1" applyProtection="1">
      <alignment horizontal="center" vertical="center" wrapText="1"/>
      <protection hidden="1"/>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37" fillId="0" borderId="4"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43" fillId="4" borderId="4" xfId="9" applyNumberFormat="1" applyFont="1" applyFill="1" applyBorder="1" applyAlignment="1">
      <alignment horizontal="center" vertical="center" wrapText="1"/>
    </xf>
    <xf numFmtId="0" fontId="43" fillId="4" borderId="0" xfId="9" applyNumberFormat="1" applyFont="1" applyFill="1" applyBorder="1" applyAlignment="1">
      <alignment horizontal="center" vertical="center" wrapText="1"/>
    </xf>
    <xf numFmtId="0" fontId="43" fillId="4" borderId="5" xfId="9" applyNumberFormat="1" applyFont="1" applyFill="1" applyBorder="1" applyAlignment="1">
      <alignment horizontal="center" vertical="center" wrapText="1"/>
    </xf>
    <xf numFmtId="0" fontId="43" fillId="4" borderId="4" xfId="0" applyNumberFormat="1" applyFont="1" applyFill="1" applyBorder="1" applyAlignment="1">
      <alignment horizontal="center" vertical="center" wrapText="1"/>
    </xf>
    <xf numFmtId="0" fontId="43" fillId="4" borderId="0" xfId="0" applyNumberFormat="1" applyFont="1" applyFill="1" applyBorder="1" applyAlignment="1">
      <alignment horizontal="center" vertical="center" wrapText="1"/>
    </xf>
    <xf numFmtId="0" fontId="43" fillId="4" borderId="5" xfId="0" applyNumberFormat="1" applyFont="1" applyFill="1" applyBorder="1" applyAlignment="1">
      <alignment horizontal="center" vertical="center" wrapText="1"/>
    </xf>
    <xf numFmtId="0" fontId="42" fillId="0" borderId="4" xfId="0" applyFont="1" applyBorder="1" applyAlignment="1">
      <alignment horizontal="center" vertical="center"/>
    </xf>
    <xf numFmtId="0" fontId="42" fillId="0" borderId="0" xfId="0" applyFont="1" applyBorder="1" applyAlignment="1">
      <alignment horizontal="center" vertical="center"/>
    </xf>
    <xf numFmtId="0" fontId="42" fillId="0" borderId="5" xfId="0" applyFont="1" applyBorder="1" applyAlignment="1">
      <alignment horizontal="center" vertical="center"/>
    </xf>
    <xf numFmtId="0" fontId="19" fillId="5" borderId="0" xfId="0" applyFont="1" applyFill="1" applyAlignment="1">
      <alignment horizontal="center"/>
    </xf>
    <xf numFmtId="0" fontId="19" fillId="5" borderId="0" xfId="0" applyFont="1" applyFill="1" applyAlignment="1">
      <alignment horizontal="center" vertical="center"/>
    </xf>
    <xf numFmtId="0" fontId="28" fillId="0" borderId="0" xfId="0" applyFont="1" applyAlignment="1" applyProtection="1">
      <alignment horizontal="center" vertical="center" wrapText="1"/>
    </xf>
    <xf numFmtId="0" fontId="19" fillId="5" borderId="0" xfId="0" applyFont="1" applyFill="1" applyAlignment="1">
      <alignment horizontal="center" vertical="center" wrapText="1"/>
    </xf>
    <xf numFmtId="0" fontId="22" fillId="0" borderId="0"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0" fillId="0" borderId="30" xfId="0" applyFont="1" applyBorder="1" applyAlignment="1" applyProtection="1">
      <alignment horizontal="center" vertical="center"/>
      <protection hidden="1"/>
    </xf>
    <xf numFmtId="0" fontId="24" fillId="3" borderId="20" xfId="0" applyFont="1" applyFill="1" applyBorder="1" applyAlignment="1" applyProtection="1">
      <alignment horizontal="center" vertical="center"/>
      <protection hidden="1"/>
    </xf>
    <xf numFmtId="0" fontId="24" fillId="3" borderId="21" xfId="0" applyFont="1" applyFill="1" applyBorder="1" applyAlignment="1" applyProtection="1">
      <alignment horizontal="center" vertical="center"/>
      <protection hidden="1"/>
    </xf>
    <xf numFmtId="167" fontId="51" fillId="7" borderId="15" xfId="18" applyNumberFormat="1" applyFont="1" applyFill="1" applyBorder="1" applyAlignment="1" applyProtection="1">
      <alignment horizontal="center" vertical="center"/>
      <protection hidden="1"/>
    </xf>
    <xf numFmtId="167" fontId="51" fillId="7" borderId="16" xfId="18" applyNumberFormat="1" applyFont="1" applyFill="1" applyBorder="1" applyAlignment="1" applyProtection="1">
      <alignment horizontal="center" vertical="center"/>
      <protection hidden="1"/>
    </xf>
    <xf numFmtId="167" fontId="51" fillId="7" borderId="22" xfId="18" applyNumberFormat="1" applyFont="1" applyFill="1" applyBorder="1" applyAlignment="1" applyProtection="1">
      <alignment horizontal="center" vertical="center"/>
      <protection hidden="1"/>
    </xf>
    <xf numFmtId="0" fontId="52" fillId="0" borderId="10" xfId="0" applyFont="1" applyBorder="1" applyAlignment="1">
      <alignment horizontal="center" vertical="center"/>
    </xf>
    <xf numFmtId="0" fontId="52" fillId="0" borderId="0" xfId="0" applyFont="1" applyBorder="1" applyAlignment="1">
      <alignment horizontal="center" vertical="center"/>
    </xf>
    <xf numFmtId="0" fontId="2" fillId="0" borderId="17" xfId="0" applyFont="1" applyBorder="1" applyAlignment="1" applyProtection="1">
      <alignment horizontal="left" vertical="center" wrapText="1"/>
      <protection hidden="1"/>
    </xf>
    <xf numFmtId="0" fontId="31" fillId="0" borderId="17" xfId="0" applyFont="1" applyBorder="1" applyAlignment="1">
      <alignment horizontal="left" vertical="center" wrapText="1"/>
    </xf>
    <xf numFmtId="0" fontId="2" fillId="0" borderId="20" xfId="0" applyFont="1" applyBorder="1" applyAlignment="1" applyProtection="1">
      <alignment horizontal="left" vertical="center" wrapText="1"/>
      <protection hidden="1"/>
    </xf>
    <xf numFmtId="0" fontId="2" fillId="0" borderId="21" xfId="0" applyFont="1" applyBorder="1" applyAlignment="1" applyProtection="1">
      <alignment horizontal="left" vertical="center" wrapText="1"/>
      <protection hidden="1"/>
    </xf>
    <xf numFmtId="0" fontId="60" fillId="0" borderId="0" xfId="0" applyFont="1" applyFill="1" applyBorder="1" applyAlignment="1" applyProtection="1">
      <alignment horizontal="left" vertical="center" wrapText="1"/>
      <protection hidden="1"/>
    </xf>
    <xf numFmtId="0" fontId="60" fillId="0" borderId="11" xfId="0" applyFont="1" applyFill="1" applyBorder="1" applyAlignment="1" applyProtection="1">
      <alignment horizontal="left" vertical="center" wrapText="1"/>
      <protection hidden="1"/>
    </xf>
    <xf numFmtId="0" fontId="60" fillId="0" borderId="17" xfId="0" applyFont="1" applyFill="1" applyBorder="1" applyAlignment="1" applyProtection="1">
      <alignment horizontal="left" vertical="center" wrapText="1"/>
      <protection hidden="1"/>
    </xf>
    <xf numFmtId="0" fontId="52" fillId="0" borderId="10" xfId="9" applyFont="1" applyBorder="1" applyAlignment="1" applyProtection="1">
      <alignment horizontal="left" vertical="center"/>
    </xf>
    <xf numFmtId="0" fontId="52" fillId="0" borderId="0" xfId="9" applyFont="1" applyBorder="1" applyAlignment="1" applyProtection="1">
      <alignment horizontal="left" vertical="center"/>
    </xf>
    <xf numFmtId="0" fontId="52" fillId="0" borderId="11" xfId="9" applyFont="1" applyBorder="1" applyAlignment="1" applyProtection="1">
      <alignment horizontal="left" vertical="center"/>
    </xf>
    <xf numFmtId="0" fontId="56" fillId="0" borderId="0" xfId="13" applyFont="1" applyBorder="1" applyAlignment="1" applyProtection="1">
      <alignment horizontal="left" vertical="center" wrapText="1"/>
      <protection hidden="1"/>
    </xf>
    <xf numFmtId="0" fontId="56" fillId="0" borderId="11" xfId="13" applyFont="1" applyBorder="1" applyAlignment="1" applyProtection="1">
      <alignment horizontal="left" vertical="center" wrapText="1"/>
      <protection hidden="1"/>
    </xf>
    <xf numFmtId="0" fontId="2" fillId="0" borderId="0" xfId="13" applyFont="1" applyBorder="1" applyAlignment="1" applyProtection="1">
      <alignment horizontal="left" vertical="center" wrapText="1"/>
      <protection hidden="1"/>
    </xf>
    <xf numFmtId="0" fontId="2" fillId="0" borderId="11" xfId="13" applyFont="1" applyBorder="1" applyAlignment="1" applyProtection="1">
      <alignment horizontal="left" vertical="center" wrapText="1"/>
      <protection hidden="1"/>
    </xf>
    <xf numFmtId="0" fontId="31" fillId="0" borderId="11" xfId="0" applyFont="1" applyBorder="1" applyAlignment="1">
      <alignment horizontal="left" vertical="center" wrapText="1"/>
    </xf>
    <xf numFmtId="0" fontId="2" fillId="0" borderId="17" xfId="9" applyFont="1" applyBorder="1" applyAlignment="1" applyProtection="1">
      <alignment horizontal="left" vertical="center" wrapText="1"/>
    </xf>
    <xf numFmtId="0" fontId="56" fillId="0" borderId="26" xfId="13" applyFont="1" applyBorder="1" applyAlignment="1" applyProtection="1">
      <alignment horizontal="left" vertical="center" wrapText="1"/>
      <protection hidden="1"/>
    </xf>
    <xf numFmtId="0" fontId="56" fillId="0" borderId="27" xfId="13" applyFont="1" applyBorder="1" applyAlignment="1" applyProtection="1">
      <alignment horizontal="left" vertical="center" wrapText="1"/>
      <protection hidden="1"/>
    </xf>
    <xf numFmtId="0" fontId="44" fillId="6" borderId="10" xfId="13" applyFont="1" applyFill="1" applyBorder="1" applyAlignment="1" applyProtection="1">
      <alignment horizontal="center" vertical="center"/>
      <protection hidden="1"/>
    </xf>
    <xf numFmtId="0" fontId="44" fillId="6" borderId="0" xfId="13" applyFont="1" applyFill="1" applyBorder="1" applyAlignment="1" applyProtection="1">
      <alignment horizontal="center" vertical="center"/>
      <protection hidden="1"/>
    </xf>
    <xf numFmtId="0" fontId="2" fillId="0" borderId="17" xfId="13" applyFont="1" applyBorder="1" applyAlignment="1" applyProtection="1">
      <alignment horizontal="left" vertical="center" wrapText="1"/>
      <protection hidden="1"/>
    </xf>
    <xf numFmtId="0" fontId="2" fillId="0" borderId="0" xfId="9" applyFont="1" applyBorder="1" applyAlignment="1" applyProtection="1">
      <alignment horizontal="left" vertical="center" wrapText="1"/>
    </xf>
    <xf numFmtId="0" fontId="2" fillId="0" borderId="11" xfId="9" applyFont="1" applyBorder="1" applyAlignment="1" applyProtection="1">
      <alignment horizontal="left" vertical="center" wrapText="1"/>
    </xf>
    <xf numFmtId="0" fontId="2" fillId="0" borderId="17" xfId="9" applyFont="1" applyFill="1" applyBorder="1" applyAlignment="1" applyProtection="1">
      <alignment horizontal="left" vertical="center" wrapText="1"/>
    </xf>
    <xf numFmtId="0" fontId="2" fillId="0" borderId="0" xfId="9" applyFont="1" applyBorder="1" applyAlignment="1" applyProtection="1">
      <alignment horizontal="left" vertical="center"/>
    </xf>
    <xf numFmtId="0" fontId="2" fillId="0" borderId="11" xfId="9" applyFont="1" applyBorder="1" applyAlignment="1" applyProtection="1">
      <alignment horizontal="left" vertical="center"/>
    </xf>
    <xf numFmtId="0" fontId="2" fillId="0" borderId="0" xfId="13" applyFont="1" applyBorder="1" applyAlignment="1" applyProtection="1">
      <alignment horizontal="left" vertical="center"/>
      <protection hidden="1"/>
    </xf>
    <xf numFmtId="0" fontId="2" fillId="0" borderId="11" xfId="13" applyFont="1" applyBorder="1" applyAlignment="1" applyProtection="1">
      <alignment horizontal="left" vertical="center"/>
      <protection hidden="1"/>
    </xf>
    <xf numFmtId="0" fontId="0" fillId="0" borderId="17" xfId="0" applyBorder="1" applyAlignment="1">
      <alignment horizontal="left" vertical="center" wrapText="1"/>
    </xf>
    <xf numFmtId="0" fontId="0" fillId="0" borderId="11" xfId="0" applyBorder="1" applyAlignment="1">
      <alignment horizontal="left" vertical="center" wrapText="1"/>
    </xf>
    <xf numFmtId="0" fontId="2" fillId="0" borderId="0" xfId="9" applyFont="1" applyFill="1" applyBorder="1" applyAlignment="1" applyProtection="1">
      <alignment horizontal="left" vertical="center" wrapText="1"/>
    </xf>
    <xf numFmtId="0" fontId="2" fillId="0" borderId="17" xfId="0" applyFont="1" applyBorder="1" applyAlignment="1">
      <alignment horizontal="left" vertical="center" wrapText="1"/>
    </xf>
    <xf numFmtId="0" fontId="2" fillId="0" borderId="17" xfId="0" applyFont="1" applyFill="1" applyBorder="1" applyAlignment="1">
      <alignment horizontal="left" vertical="center" wrapText="1"/>
    </xf>
    <xf numFmtId="0" fontId="57" fillId="0" borderId="0" xfId="13" applyFont="1" applyBorder="1" applyAlignment="1" applyProtection="1">
      <alignment horizontal="left" vertical="center" wrapText="1"/>
      <protection hidden="1"/>
    </xf>
    <xf numFmtId="0" fontId="57" fillId="0" borderId="11" xfId="13" applyFont="1" applyBorder="1" applyAlignment="1" applyProtection="1">
      <alignment horizontal="left" vertical="center" wrapText="1"/>
      <protection hidden="1"/>
    </xf>
    <xf numFmtId="0" fontId="2" fillId="0" borderId="17" xfId="9" applyFont="1" applyBorder="1" applyAlignment="1" applyProtection="1">
      <alignment horizontal="left" vertical="center"/>
    </xf>
    <xf numFmtId="0" fontId="2" fillId="0" borderId="17" xfId="13" applyFont="1" applyBorder="1" applyAlignment="1" applyProtection="1">
      <alignment horizontal="left" vertical="center"/>
      <protection hidden="1"/>
    </xf>
    <xf numFmtId="0" fontId="2" fillId="0" borderId="20" xfId="13" applyFont="1" applyBorder="1" applyAlignment="1" applyProtection="1">
      <alignment horizontal="left" vertical="center" wrapText="1"/>
      <protection hidden="1"/>
    </xf>
    <xf numFmtId="0" fontId="2" fillId="0" borderId="21" xfId="13" applyFont="1" applyBorder="1" applyAlignment="1" applyProtection="1">
      <alignment horizontal="left" vertical="center" wrapText="1"/>
      <protection hidden="1"/>
    </xf>
    <xf numFmtId="0" fontId="2" fillId="0" borderId="20" xfId="13" applyFont="1" applyFill="1" applyBorder="1" applyAlignment="1" applyProtection="1">
      <alignment horizontal="left" vertical="center" wrapText="1"/>
      <protection hidden="1"/>
    </xf>
    <xf numFmtId="0" fontId="0" fillId="0" borderId="21" xfId="0" applyBorder="1" applyAlignment="1">
      <alignment horizontal="left" vertical="center" wrapText="1"/>
    </xf>
    <xf numFmtId="0" fontId="2" fillId="0" borderId="20" xfId="9" applyFont="1" applyBorder="1" applyAlignment="1" applyProtection="1">
      <alignment horizontal="left" vertical="center" wrapText="1"/>
    </xf>
    <xf numFmtId="0" fontId="2" fillId="0" borderId="21" xfId="9" applyFont="1" applyBorder="1" applyAlignment="1" applyProtection="1">
      <alignment horizontal="left" vertical="center" wrapText="1"/>
    </xf>
    <xf numFmtId="0" fontId="52" fillId="0" borderId="0" xfId="13" applyFont="1" applyBorder="1" applyAlignment="1" applyProtection="1">
      <alignment horizontal="left" vertical="center" wrapText="1"/>
      <protection hidden="1"/>
    </xf>
    <xf numFmtId="0" fontId="52" fillId="0" borderId="11" xfId="13" applyFont="1" applyBorder="1" applyAlignment="1" applyProtection="1">
      <alignment horizontal="left" vertical="center" wrapText="1"/>
      <protection hidden="1"/>
    </xf>
    <xf numFmtId="0" fontId="2" fillId="0" borderId="17" xfId="13" applyFont="1" applyFill="1" applyBorder="1" applyAlignment="1" applyProtection="1">
      <alignment horizontal="left" vertical="center" wrapText="1"/>
      <protection hidden="1"/>
    </xf>
    <xf numFmtId="0" fontId="2" fillId="0" borderId="10" xfId="9" applyFont="1" applyBorder="1" applyAlignment="1" applyProtection="1">
      <alignment horizontal="left" vertical="center" wrapText="1"/>
    </xf>
    <xf numFmtId="0" fontId="2" fillId="0" borderId="0"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Alignment="1" applyProtection="1">
      <alignment horizontal="left" vertical="center" wrapText="1"/>
      <protection hidden="1"/>
    </xf>
    <xf numFmtId="0" fontId="2" fillId="0" borderId="11" xfId="0" applyFont="1" applyBorder="1" applyAlignment="1" applyProtection="1">
      <alignment horizontal="left" vertical="center" wrapText="1"/>
      <protection hidden="1"/>
    </xf>
    <xf numFmtId="0" fontId="2" fillId="0" borderId="0" xfId="9" applyFont="1" applyFill="1" applyBorder="1" applyAlignment="1" applyProtection="1">
      <alignment horizontal="left" vertical="center"/>
    </xf>
    <xf numFmtId="0" fontId="2" fillId="0" borderId="11" xfId="9" applyFont="1" applyFill="1" applyBorder="1" applyAlignment="1" applyProtection="1">
      <alignment horizontal="left" vertical="center"/>
    </xf>
    <xf numFmtId="0" fontId="2" fillId="0" borderId="11" xfId="9" applyFont="1" applyFill="1" applyBorder="1" applyAlignment="1" applyProtection="1">
      <alignment horizontal="left" vertical="center" wrapText="1"/>
    </xf>
    <xf numFmtId="0" fontId="60" fillId="0" borderId="17" xfId="9" applyFont="1" applyFill="1" applyBorder="1" applyAlignment="1" applyProtection="1">
      <alignment horizontal="left" vertical="center" wrapText="1"/>
    </xf>
    <xf numFmtId="0" fontId="2" fillId="0" borderId="0" xfId="13" applyFont="1" applyFill="1" applyBorder="1" applyAlignment="1" applyProtection="1">
      <alignment horizontal="left" vertical="center" wrapText="1"/>
      <protection hidden="1"/>
    </xf>
    <xf numFmtId="0" fontId="2" fillId="0" borderId="11" xfId="13" applyFont="1" applyFill="1" applyBorder="1" applyAlignment="1" applyProtection="1">
      <alignment horizontal="left" vertical="center" wrapText="1"/>
      <protection hidden="1"/>
    </xf>
    <xf numFmtId="0" fontId="53" fillId="0" borderId="0" xfId="13" applyFont="1" applyBorder="1" applyAlignment="1" applyProtection="1">
      <alignment horizontal="left" vertical="center"/>
      <protection hidden="1"/>
    </xf>
    <xf numFmtId="0" fontId="53" fillId="0" borderId="11" xfId="13" applyFont="1" applyBorder="1" applyAlignment="1" applyProtection="1">
      <alignment horizontal="left" vertical="center"/>
      <protection hidden="1"/>
    </xf>
    <xf numFmtId="0" fontId="52" fillId="0" borderId="10" xfId="9" applyFont="1" applyFill="1" applyBorder="1" applyAlignment="1" applyProtection="1">
      <alignment horizontal="left" vertical="center"/>
    </xf>
    <xf numFmtId="0" fontId="52" fillId="0" borderId="0" xfId="9" applyFont="1" applyFill="1" applyBorder="1" applyAlignment="1" applyProtection="1">
      <alignment horizontal="left" vertical="center"/>
    </xf>
    <xf numFmtId="0" fontId="52" fillId="0" borderId="11" xfId="9" applyFont="1" applyFill="1" applyBorder="1" applyAlignment="1" applyProtection="1">
      <alignment horizontal="left" vertical="center"/>
    </xf>
    <xf numFmtId="0" fontId="44" fillId="0" borderId="0" xfId="13" applyFont="1" applyFill="1" applyBorder="1" applyAlignment="1" applyProtection="1">
      <alignment horizontal="left" vertical="center" wrapText="1"/>
      <protection hidden="1"/>
    </xf>
    <xf numFmtId="0" fontId="44" fillId="0" borderId="11" xfId="13" applyFont="1" applyFill="1" applyBorder="1" applyAlignment="1" applyProtection="1">
      <alignment horizontal="left" vertical="center" wrapText="1"/>
      <protection hidden="1"/>
    </xf>
    <xf numFmtId="0" fontId="60" fillId="0" borderId="0" xfId="13" applyFont="1" applyBorder="1" applyAlignment="1" applyProtection="1">
      <alignment horizontal="left" vertical="center" wrapText="1"/>
      <protection hidden="1"/>
    </xf>
    <xf numFmtId="0" fontId="60" fillId="0" borderId="11" xfId="13" applyFont="1" applyBorder="1" applyAlignment="1" applyProtection="1">
      <alignment horizontal="left" vertical="center" wrapText="1"/>
      <protection hidden="1"/>
    </xf>
    <xf numFmtId="0" fontId="60" fillId="0" borderId="17" xfId="13" applyFont="1" applyBorder="1" applyAlignment="1" applyProtection="1">
      <alignment horizontal="left" vertical="center" wrapText="1"/>
      <protection hidden="1"/>
    </xf>
    <xf numFmtId="0" fontId="60" fillId="0" borderId="17" xfId="0" applyFont="1" applyBorder="1" applyAlignment="1">
      <alignment horizontal="left" vertical="center" wrapText="1"/>
    </xf>
    <xf numFmtId="0" fontId="60" fillId="0" borderId="17" xfId="13" applyFont="1" applyFill="1" applyBorder="1" applyAlignment="1" applyProtection="1">
      <alignment horizontal="left" vertical="center" wrapText="1"/>
      <protection hidden="1"/>
    </xf>
    <xf numFmtId="0" fontId="2" fillId="0" borderId="18" xfId="11" applyFont="1" applyBorder="1" applyAlignment="1" applyProtection="1">
      <alignment horizontal="left" vertical="center" wrapText="1"/>
      <protection hidden="1"/>
    </xf>
    <xf numFmtId="0" fontId="2" fillId="0" borderId="19" xfId="11" applyFont="1" applyBorder="1" applyAlignment="1" applyProtection="1">
      <alignment horizontal="left" vertical="center" wrapText="1"/>
      <protection hidden="1"/>
    </xf>
    <xf numFmtId="0" fontId="2" fillId="0" borderId="17" xfId="9" applyFont="1" applyBorder="1" applyAlignment="1">
      <alignment horizontal="left" vertical="center" wrapText="1"/>
    </xf>
    <xf numFmtId="0" fontId="62" fillId="0" borderId="17" xfId="13" applyFont="1" applyBorder="1" applyAlignment="1" applyProtection="1">
      <alignment horizontal="left" vertical="center" wrapText="1"/>
      <protection hidden="1"/>
    </xf>
    <xf numFmtId="0" fontId="65" fillId="0" borderId="0" xfId="13" applyFont="1" applyBorder="1" applyAlignment="1" applyProtection="1">
      <alignment horizontal="left" vertical="center" wrapText="1"/>
      <protection hidden="1"/>
    </xf>
    <xf numFmtId="0" fontId="65" fillId="0" borderId="11" xfId="13" applyFont="1" applyBorder="1" applyAlignment="1" applyProtection="1">
      <alignment horizontal="left" vertical="center" wrapText="1"/>
      <protection hidden="1"/>
    </xf>
    <xf numFmtId="167" fontId="24" fillId="0" borderId="24" xfId="18" applyNumberFormat="1" applyFont="1" applyFill="1" applyBorder="1" applyAlignment="1" applyProtection="1">
      <alignment horizontal="right" vertical="center"/>
      <protection hidden="1"/>
    </xf>
    <xf numFmtId="167" fontId="24" fillId="0" borderId="25" xfId="18" applyNumberFormat="1" applyFont="1" applyFill="1" applyBorder="1" applyAlignment="1" applyProtection="1">
      <alignment horizontal="right" vertical="center"/>
      <protection hidden="1"/>
    </xf>
  </cellXfs>
  <cellStyles count="21">
    <cellStyle name="Euro" xfId="1"/>
    <cellStyle name="Euro 2" xfId="2"/>
    <cellStyle name="Euro 3" xfId="3"/>
    <cellStyle name="Euro 4" xfId="4"/>
    <cellStyle name="Euro 5" xfId="5"/>
    <cellStyle name="Lien hypertexte" xfId="6" builtinId="8"/>
    <cellStyle name="Monétaire" xfId="18" builtinId="4"/>
    <cellStyle name="Monétaire 2" xfId="7"/>
    <cellStyle name="Monétaire 3" xfId="8"/>
    <cellStyle name="Normal" xfId="0" builtinId="0"/>
    <cellStyle name="Normal 2" xfId="9"/>
    <cellStyle name="Normal 2 2" xfId="19"/>
    <cellStyle name="Normal 3 2" xfId="10"/>
    <cellStyle name="Normal 4" xfId="11"/>
    <cellStyle name="Normal 4 2" xfId="12"/>
    <cellStyle name="Normal 6" xfId="13"/>
    <cellStyle name="Normal 6 2" xfId="20"/>
    <cellStyle name="Normal 7" xfId="14"/>
    <cellStyle name="Normal 8" xfId="15"/>
    <cellStyle name="Normal_Bordereau 02 Peinture Rvts Muraux HMondor" xfId="16"/>
    <cellStyle name="Normal_CCetlon 2001 Bordereau prix Couverture" xfId="17"/>
  </cellStyles>
  <dxfs count="1">
    <dxf>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20078" name="Rectangle 1">
          <a:extLst>
            <a:ext uri="{FF2B5EF4-FFF2-40B4-BE49-F238E27FC236}">
              <a16:creationId xmlns:a16="http://schemas.microsoft.com/office/drawing/2014/main" id="{5FAD2E26-F69F-4A91-94B2-42C75968E3BF}"/>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20079" name="Picture 2" descr="aphp">
          <a:extLst>
            <a:ext uri="{FF2B5EF4-FFF2-40B4-BE49-F238E27FC236}">
              <a16:creationId xmlns:a16="http://schemas.microsoft.com/office/drawing/2014/main" id="{7689133B-A218-4BE7-B26C-A738F4EE8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666750</xdr:colOff>
      <xdr:row>5</xdr:row>
      <xdr:rowOff>104775</xdr:rowOff>
    </xdr:from>
    <xdr:to>
      <xdr:col>7</xdr:col>
      <xdr:colOff>219075</xdr:colOff>
      <xdr:row>13</xdr:row>
      <xdr:rowOff>28575</xdr:rowOff>
    </xdr:to>
    <xdr:pic>
      <xdr:nvPicPr>
        <xdr:cNvPr id="20080" name="Image 5">
          <a:extLst>
            <a:ext uri="{FF2B5EF4-FFF2-40B4-BE49-F238E27FC236}">
              <a16:creationId xmlns:a16="http://schemas.microsoft.com/office/drawing/2014/main" id="{1A3909D8-096D-4FDF-B6D2-D445C5178E7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33575" y="914400"/>
          <a:ext cx="243840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8857" name="Image 1" descr="VENTS">
          <a:extLst>
            <a:ext uri="{FF2B5EF4-FFF2-40B4-BE49-F238E27FC236}">
              <a16:creationId xmlns:a16="http://schemas.microsoft.com/office/drawing/2014/main" id="{4EFB7269-9DC3-4925-97B5-D59413B645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67825"/>
          <a:ext cx="3028950"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8858" name="Image 2" descr="VENT">
          <a:extLst>
            <a:ext uri="{FF2B5EF4-FFF2-40B4-BE49-F238E27FC236}">
              <a16:creationId xmlns:a16="http://schemas.microsoft.com/office/drawing/2014/main" id="{69FAA5B7-DBF6-444F-8BFA-1FA451D60C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68300"/>
          <a:ext cx="2981325"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zoomScaleNormal="100" zoomScaleSheetLayoutView="100" workbookViewId="0">
      <selection activeCell="A36" sqref="A36:J36"/>
    </sheetView>
  </sheetViews>
  <sheetFormatPr baseColWidth="10" defaultColWidth="11.44140625" defaultRowHeight="13.2" x14ac:dyDescent="0.25"/>
  <cols>
    <col min="1" max="1" width="6.33203125" style="16" customWidth="1"/>
    <col min="2" max="3" width="12.6640625" style="16" customWidth="1"/>
    <col min="4" max="4" width="13.6640625" style="16" customWidth="1"/>
    <col min="5" max="6" width="2.5546875" style="16" customWidth="1"/>
    <col min="7" max="7" width="11.6640625" style="16" customWidth="1"/>
    <col min="8" max="8" width="12.6640625" style="16" customWidth="1"/>
    <col min="9" max="9" width="12.33203125" style="16" customWidth="1"/>
    <col min="10" max="10" width="4.6640625" style="16" customWidth="1"/>
    <col min="11" max="16384" width="11.44140625" style="16"/>
  </cols>
  <sheetData>
    <row r="1" spans="1:11" s="7" customFormat="1" ht="13.8" x14ac:dyDescent="0.3">
      <c r="A1" s="4"/>
      <c r="B1" s="5"/>
      <c r="C1" s="5"/>
      <c r="D1" s="5"/>
      <c r="E1" s="5"/>
      <c r="F1" s="5"/>
      <c r="G1" s="5"/>
      <c r="H1" s="5"/>
      <c r="I1" s="5"/>
      <c r="J1" s="6"/>
    </row>
    <row r="2" spans="1:11" s="7" customFormat="1" ht="13.8" x14ac:dyDescent="0.3">
      <c r="A2" s="8"/>
      <c r="B2" s="9"/>
      <c r="C2" s="9"/>
      <c r="D2" s="9"/>
      <c r="E2" s="9"/>
      <c r="F2" s="9"/>
      <c r="G2" s="9"/>
      <c r="H2" s="9"/>
      <c r="I2" s="9"/>
      <c r="J2" s="10"/>
    </row>
    <row r="3" spans="1:11" s="7" customFormat="1" ht="13.8" x14ac:dyDescent="0.3">
      <c r="A3" s="8"/>
      <c r="B3" s="9"/>
      <c r="C3" s="9"/>
      <c r="D3" s="9"/>
      <c r="E3" s="9"/>
      <c r="F3" s="9"/>
      <c r="G3" s="9"/>
      <c r="H3" s="9"/>
      <c r="I3" s="9"/>
      <c r="J3" s="10"/>
    </row>
    <row r="4" spans="1:11" s="7" customFormat="1" ht="13.8" x14ac:dyDescent="0.3">
      <c r="A4" s="8"/>
      <c r="B4" s="9"/>
      <c r="C4" s="9"/>
      <c r="D4" s="9"/>
      <c r="E4" s="9"/>
      <c r="F4" s="9"/>
      <c r="G4" s="9"/>
      <c r="H4" s="9"/>
      <c r="I4" s="9"/>
      <c r="J4" s="10"/>
    </row>
    <row r="5" spans="1:11" s="7" customFormat="1" ht="13.8" x14ac:dyDescent="0.3">
      <c r="A5" s="8"/>
      <c r="B5" s="9"/>
      <c r="C5" s="9"/>
      <c r="D5" s="9"/>
      <c r="E5" s="9"/>
      <c r="F5" s="9"/>
      <c r="G5" s="9"/>
      <c r="H5" s="9"/>
      <c r="I5" s="9"/>
      <c r="J5" s="10"/>
    </row>
    <row r="6" spans="1:11" x14ac:dyDescent="0.25">
      <c r="A6" s="11"/>
      <c r="B6" s="12"/>
      <c r="C6" s="12"/>
      <c r="D6" s="12"/>
      <c r="E6" s="13"/>
      <c r="F6" s="14"/>
      <c r="G6" s="14"/>
      <c r="H6" s="13"/>
      <c r="I6" s="13"/>
      <c r="J6" s="15"/>
    </row>
    <row r="7" spans="1:11" x14ac:dyDescent="0.25">
      <c r="A7" s="11"/>
      <c r="B7" s="12"/>
      <c r="C7" s="13"/>
      <c r="D7" s="17"/>
      <c r="E7" s="18"/>
      <c r="F7" s="18"/>
      <c r="G7" s="17"/>
      <c r="H7" s="17"/>
      <c r="I7" s="17"/>
      <c r="J7" s="19"/>
      <c r="K7" s="20"/>
    </row>
    <row r="8" spans="1:11" x14ac:dyDescent="0.25">
      <c r="A8" s="11"/>
      <c r="B8" s="12"/>
      <c r="C8" s="13"/>
      <c r="D8" s="17"/>
      <c r="E8" s="17"/>
      <c r="F8" s="17"/>
      <c r="G8" s="18"/>
      <c r="H8" s="17"/>
      <c r="I8" s="17"/>
      <c r="J8" s="19"/>
      <c r="K8" s="20"/>
    </row>
    <row r="9" spans="1:11" x14ac:dyDescent="0.25">
      <c r="A9" s="11"/>
      <c r="B9" s="12"/>
      <c r="C9" s="13"/>
      <c r="D9" s="17"/>
      <c r="E9" s="21"/>
      <c r="F9" s="17"/>
      <c r="G9" s="18"/>
      <c r="H9" s="17"/>
      <c r="I9" s="17"/>
      <c r="J9" s="19"/>
      <c r="K9" s="20"/>
    </row>
    <row r="10" spans="1:11" x14ac:dyDescent="0.25">
      <c r="A10" s="11"/>
      <c r="B10" s="12"/>
      <c r="C10" s="13"/>
      <c r="D10" s="17"/>
      <c r="E10" s="17"/>
      <c r="F10" s="17"/>
      <c r="G10" s="18"/>
      <c r="H10" s="17"/>
      <c r="I10" s="17"/>
      <c r="J10" s="19"/>
      <c r="K10" s="20"/>
    </row>
    <row r="11" spans="1:11" x14ac:dyDescent="0.25">
      <c r="A11" s="11"/>
      <c r="B11" s="12"/>
      <c r="C11" s="13"/>
      <c r="D11" s="17"/>
      <c r="E11" s="17"/>
      <c r="F11" s="17"/>
      <c r="G11" s="18"/>
      <c r="H11" s="17"/>
      <c r="I11" s="17"/>
      <c r="J11" s="19"/>
      <c r="K11" s="20"/>
    </row>
    <row r="12" spans="1:11" x14ac:dyDescent="0.25">
      <c r="A12" s="11"/>
      <c r="B12" s="12"/>
      <c r="C12" s="13"/>
      <c r="D12" s="17"/>
      <c r="E12" s="17"/>
      <c r="F12" s="17"/>
      <c r="G12" s="18"/>
      <c r="H12" s="17"/>
      <c r="I12" s="17"/>
      <c r="J12" s="19"/>
      <c r="K12" s="20"/>
    </row>
    <row r="13" spans="1:11" x14ac:dyDescent="0.25">
      <c r="A13" s="11"/>
      <c r="B13" s="12"/>
      <c r="C13" s="13"/>
      <c r="D13" s="17"/>
      <c r="E13" s="17"/>
      <c r="F13" s="17"/>
      <c r="G13" s="18"/>
      <c r="H13" s="17"/>
      <c r="I13" s="17"/>
      <c r="J13" s="19"/>
      <c r="K13" s="20"/>
    </row>
    <row r="14" spans="1:11" x14ac:dyDescent="0.25">
      <c r="A14" s="11"/>
      <c r="B14" s="12"/>
      <c r="C14" s="13"/>
      <c r="D14" s="17"/>
      <c r="E14" s="17"/>
      <c r="F14" s="17"/>
      <c r="G14" s="18"/>
      <c r="H14" s="17"/>
      <c r="I14" s="17"/>
      <c r="J14" s="19"/>
      <c r="K14" s="20"/>
    </row>
    <row r="15" spans="1:11" x14ac:dyDescent="0.25">
      <c r="A15" s="11"/>
      <c r="B15" s="12"/>
      <c r="C15" s="13"/>
      <c r="D15" s="17"/>
      <c r="E15" s="17"/>
      <c r="F15" s="17"/>
      <c r="G15" s="18"/>
      <c r="H15" s="17"/>
      <c r="I15" s="17"/>
      <c r="J15" s="19"/>
      <c r="K15" s="20"/>
    </row>
    <row r="16" spans="1:11" x14ac:dyDescent="0.25">
      <c r="A16" s="11"/>
      <c r="B16" s="12"/>
      <c r="C16" s="13"/>
      <c r="D16" s="17"/>
      <c r="E16" s="17"/>
      <c r="F16" s="17"/>
      <c r="G16" s="18"/>
      <c r="H16" s="17"/>
      <c r="I16" s="17"/>
      <c r="J16" s="19"/>
      <c r="K16" s="20"/>
    </row>
    <row r="17" spans="1:11" x14ac:dyDescent="0.25">
      <c r="A17" s="11"/>
      <c r="B17" s="12"/>
      <c r="C17" s="13"/>
      <c r="D17" s="17"/>
      <c r="E17" s="17"/>
      <c r="F17" s="17"/>
      <c r="G17" s="18"/>
      <c r="H17" s="17"/>
      <c r="I17" s="17"/>
      <c r="J17" s="19"/>
      <c r="K17" s="20"/>
    </row>
    <row r="18" spans="1:11" x14ac:dyDescent="0.25">
      <c r="A18" s="11"/>
      <c r="B18" s="12"/>
      <c r="C18" s="13"/>
      <c r="D18" s="17"/>
      <c r="E18" s="17"/>
      <c r="F18" s="17"/>
      <c r="G18" s="18"/>
      <c r="H18" s="17"/>
      <c r="I18" s="17"/>
      <c r="J18" s="19"/>
      <c r="K18" s="20"/>
    </row>
    <row r="19" spans="1:11" ht="18.75" customHeight="1" x14ac:dyDescent="0.25">
      <c r="A19" s="11"/>
      <c r="B19" s="12"/>
      <c r="C19" s="12"/>
      <c r="D19" s="22"/>
      <c r="E19" s="17"/>
      <c r="F19" s="17"/>
      <c r="G19" s="23"/>
      <c r="H19" s="17"/>
      <c r="I19" s="17"/>
      <c r="J19" s="19"/>
      <c r="K19" s="20"/>
    </row>
    <row r="20" spans="1:11" s="45" customFormat="1" ht="53.25" customHeight="1" x14ac:dyDescent="0.25">
      <c r="A20" s="245" t="s">
        <v>161</v>
      </c>
      <c r="B20" s="246"/>
      <c r="C20" s="246"/>
      <c r="D20" s="246"/>
      <c r="E20" s="246"/>
      <c r="F20" s="246"/>
      <c r="G20" s="246"/>
      <c r="H20" s="246"/>
      <c r="I20" s="246"/>
      <c r="J20" s="247"/>
    </row>
    <row r="21" spans="1:11" s="45" customFormat="1" ht="7.5" customHeight="1" x14ac:dyDescent="0.25">
      <c r="A21" s="257"/>
      <c r="B21" s="258"/>
      <c r="C21" s="258"/>
      <c r="D21" s="258"/>
      <c r="E21" s="258"/>
      <c r="F21" s="258"/>
      <c r="G21" s="258"/>
      <c r="H21" s="258"/>
      <c r="I21" s="258"/>
      <c r="J21" s="259"/>
    </row>
    <row r="22" spans="1:11" s="45" customFormat="1" ht="7.5" customHeight="1" x14ac:dyDescent="0.35">
      <c r="A22" s="49"/>
      <c r="B22" s="50"/>
      <c r="C22" s="50"/>
      <c r="D22" s="51"/>
      <c r="E22" s="52"/>
      <c r="F22" s="48"/>
      <c r="G22" s="46"/>
      <c r="H22" s="50"/>
      <c r="J22" s="43"/>
    </row>
    <row r="23" spans="1:11" s="45" customFormat="1" ht="7.5" customHeight="1" x14ac:dyDescent="0.35">
      <c r="A23" s="49"/>
      <c r="B23" s="50"/>
      <c r="C23" s="50"/>
      <c r="D23" s="51"/>
      <c r="E23" s="47"/>
      <c r="F23" s="48"/>
      <c r="G23" s="46"/>
      <c r="H23" s="50"/>
      <c r="J23" s="43"/>
    </row>
    <row r="24" spans="1:11" ht="18" customHeight="1" x14ac:dyDescent="0.3">
      <c r="A24" s="11"/>
      <c r="B24" s="12"/>
      <c r="C24" s="12"/>
      <c r="D24" s="12"/>
      <c r="E24" s="24"/>
      <c r="F24" s="24"/>
      <c r="G24" s="14"/>
      <c r="H24" s="13"/>
      <c r="I24" s="13"/>
      <c r="J24" s="15"/>
    </row>
    <row r="25" spans="1:11" ht="18" customHeight="1" x14ac:dyDescent="0.3">
      <c r="A25" s="11"/>
      <c r="B25" s="12"/>
      <c r="C25" s="12"/>
      <c r="D25" s="12"/>
      <c r="E25" s="24"/>
      <c r="F25" s="24"/>
      <c r="G25" s="14"/>
      <c r="H25" s="13"/>
      <c r="I25" s="13"/>
      <c r="J25" s="15"/>
    </row>
    <row r="26" spans="1:11" ht="18" customHeight="1" x14ac:dyDescent="0.3">
      <c r="A26" s="11"/>
      <c r="B26" s="12"/>
      <c r="C26" s="12"/>
      <c r="D26" s="12"/>
      <c r="E26" s="24"/>
      <c r="F26" s="24"/>
      <c r="G26" s="14"/>
      <c r="H26" s="13"/>
      <c r="I26" s="13"/>
      <c r="J26" s="15"/>
    </row>
    <row r="27" spans="1:11" x14ac:dyDescent="0.25">
      <c r="A27" s="11"/>
      <c r="B27" s="12"/>
      <c r="C27" s="12"/>
      <c r="D27" s="12"/>
      <c r="E27" s="13"/>
      <c r="F27" s="13"/>
      <c r="G27" s="14"/>
      <c r="H27" s="13"/>
      <c r="I27" s="13"/>
      <c r="J27" s="15"/>
    </row>
    <row r="28" spans="1:11" x14ac:dyDescent="0.25">
      <c r="A28" s="11"/>
      <c r="B28" s="12"/>
      <c r="C28" s="12"/>
      <c r="D28" s="12"/>
      <c r="E28" s="13"/>
      <c r="F28" s="13"/>
      <c r="G28" s="25"/>
      <c r="H28" s="13"/>
      <c r="I28" s="13"/>
      <c r="J28" s="15"/>
    </row>
    <row r="29" spans="1:11" x14ac:dyDescent="0.25">
      <c r="A29" s="11"/>
      <c r="B29" s="12"/>
      <c r="C29" s="26"/>
      <c r="D29" s="13"/>
      <c r="E29" s="13"/>
      <c r="F29" s="13"/>
      <c r="G29" s="25"/>
      <c r="H29" s="13"/>
      <c r="I29" s="13"/>
      <c r="J29" s="15"/>
    </row>
    <row r="30" spans="1:11" s="7" customFormat="1" ht="13.8" x14ac:dyDescent="0.3">
      <c r="A30" s="8"/>
      <c r="B30" s="9"/>
      <c r="C30" s="9"/>
      <c r="D30" s="9"/>
      <c r="E30" s="9"/>
      <c r="F30" s="9"/>
      <c r="G30" s="9"/>
      <c r="H30" s="9"/>
      <c r="I30" s="9"/>
      <c r="J30" s="10"/>
    </row>
    <row r="31" spans="1:11" s="7" customFormat="1" ht="31.2" x14ac:dyDescent="0.55000000000000004">
      <c r="A31" s="248" t="s">
        <v>531</v>
      </c>
      <c r="B31" s="249"/>
      <c r="C31" s="249"/>
      <c r="D31" s="249"/>
      <c r="E31" s="249"/>
      <c r="F31" s="249"/>
      <c r="G31" s="249"/>
      <c r="H31" s="249"/>
      <c r="I31" s="249"/>
      <c r="J31" s="250"/>
    </row>
    <row r="32" spans="1:11" s="7" customFormat="1" ht="13.8" x14ac:dyDescent="0.3">
      <c r="A32" s="8"/>
      <c r="B32" s="9"/>
      <c r="C32" s="9"/>
      <c r="D32" s="9"/>
      <c r="E32" s="9"/>
      <c r="F32" s="9"/>
      <c r="G32" s="9"/>
      <c r="H32" s="9"/>
      <c r="I32" s="9"/>
      <c r="J32" s="10"/>
    </row>
    <row r="33" spans="1:10" s="7" customFormat="1" ht="13.8" x14ac:dyDescent="0.3">
      <c r="A33" s="8"/>
      <c r="B33" s="9"/>
      <c r="C33" s="9"/>
      <c r="D33" s="9"/>
      <c r="E33" s="9"/>
      <c r="F33" s="9"/>
      <c r="G33" s="9"/>
      <c r="H33" s="9"/>
      <c r="I33" s="9"/>
      <c r="J33" s="10"/>
    </row>
    <row r="34" spans="1:10" x14ac:dyDescent="0.25">
      <c r="A34" s="11"/>
      <c r="B34" s="12"/>
      <c r="C34" s="12"/>
      <c r="D34" s="12"/>
      <c r="E34" s="13"/>
      <c r="F34" s="13"/>
      <c r="G34" s="14"/>
      <c r="H34" s="13"/>
      <c r="I34" s="13"/>
      <c r="J34" s="15"/>
    </row>
    <row r="35" spans="1:10" ht="35.1" customHeight="1" x14ac:dyDescent="0.25">
      <c r="A35" s="251" t="s">
        <v>687</v>
      </c>
      <c r="B35" s="252"/>
      <c r="C35" s="252"/>
      <c r="D35" s="252"/>
      <c r="E35" s="252"/>
      <c r="F35" s="252"/>
      <c r="G35" s="252"/>
      <c r="H35" s="252"/>
      <c r="I35" s="252"/>
      <c r="J35" s="253"/>
    </row>
    <row r="36" spans="1:10" ht="35.1" customHeight="1" x14ac:dyDescent="0.25">
      <c r="A36" s="254"/>
      <c r="B36" s="255"/>
      <c r="C36" s="255"/>
      <c r="D36" s="255"/>
      <c r="E36" s="255"/>
      <c r="F36" s="255"/>
      <c r="G36" s="255"/>
      <c r="H36" s="255"/>
      <c r="I36" s="255"/>
      <c r="J36" s="256"/>
    </row>
    <row r="37" spans="1:10" ht="21" x14ac:dyDescent="0.4">
      <c r="A37" s="11"/>
      <c r="B37" s="12"/>
      <c r="C37" s="12"/>
      <c r="D37" s="12"/>
      <c r="E37" s="27"/>
      <c r="F37" s="27"/>
      <c r="G37" s="14"/>
      <c r="H37" s="13"/>
      <c r="I37" s="13"/>
      <c r="J37" s="15"/>
    </row>
    <row r="38" spans="1:10" x14ac:dyDescent="0.25">
      <c r="A38" s="11"/>
      <c r="B38" s="12"/>
      <c r="C38" s="12"/>
      <c r="D38" s="12"/>
      <c r="E38" s="13"/>
      <c r="F38" s="13"/>
      <c r="G38" s="14"/>
      <c r="H38" s="13"/>
      <c r="I38" s="13"/>
      <c r="J38" s="15"/>
    </row>
    <row r="39" spans="1:10" ht="17.399999999999999" x14ac:dyDescent="0.3">
      <c r="A39" s="11"/>
      <c r="B39" s="12"/>
      <c r="C39" s="12"/>
      <c r="D39" s="12"/>
      <c r="E39" s="13"/>
      <c r="F39" s="13"/>
      <c r="G39" s="28"/>
      <c r="H39" s="13"/>
      <c r="I39" s="13"/>
      <c r="J39" s="15"/>
    </row>
    <row r="40" spans="1:10" x14ac:dyDescent="0.25">
      <c r="A40" s="11"/>
      <c r="B40" s="13"/>
      <c r="C40" s="13"/>
      <c r="D40" s="13"/>
      <c r="E40" s="13"/>
      <c r="F40" s="13"/>
      <c r="G40" s="13"/>
      <c r="H40" s="13"/>
      <c r="I40" s="13"/>
      <c r="J40" s="15"/>
    </row>
    <row r="41" spans="1:10" x14ac:dyDescent="0.25">
      <c r="A41" s="11"/>
      <c r="B41" s="13"/>
      <c r="C41" s="13"/>
      <c r="D41" s="13"/>
      <c r="E41" s="13"/>
      <c r="F41" s="13"/>
      <c r="G41" s="13"/>
      <c r="H41" s="13"/>
      <c r="I41" s="13"/>
      <c r="J41" s="15"/>
    </row>
    <row r="42" spans="1:10" x14ac:dyDescent="0.25">
      <c r="A42" s="29"/>
      <c r="B42" s="13"/>
      <c r="C42" s="13"/>
      <c r="D42" s="13"/>
      <c r="E42" s="13"/>
      <c r="F42" s="13"/>
      <c r="G42" s="13"/>
      <c r="H42" s="13"/>
      <c r="I42" s="13"/>
      <c r="J42" s="15"/>
    </row>
    <row r="43" spans="1:10" ht="17.100000000000001" customHeight="1" x14ac:dyDescent="0.25">
      <c r="A43" s="29"/>
      <c r="B43" s="13"/>
      <c r="C43" s="13"/>
      <c r="D43" s="13"/>
      <c r="E43" s="13"/>
      <c r="F43" s="13"/>
      <c r="G43" s="13"/>
      <c r="H43" s="13"/>
      <c r="I43" s="13"/>
      <c r="J43" s="15"/>
    </row>
    <row r="44" spans="1:10" ht="30" customHeight="1" x14ac:dyDescent="0.55000000000000004">
      <c r="A44" s="242"/>
      <c r="B44" s="243"/>
      <c r="C44" s="243"/>
      <c r="D44" s="243"/>
      <c r="E44" s="243"/>
      <c r="F44" s="243"/>
      <c r="G44" s="243"/>
      <c r="H44" s="243"/>
      <c r="I44" s="243"/>
      <c r="J44" s="244"/>
    </row>
    <row r="45" spans="1:10" x14ac:dyDescent="0.25">
      <c r="A45" s="30"/>
      <c r="B45" s="31"/>
      <c r="C45" s="13"/>
      <c r="D45" s="13"/>
      <c r="E45" s="13"/>
      <c r="F45" s="13"/>
      <c r="G45" s="13"/>
      <c r="H45" s="13"/>
      <c r="I45" s="13"/>
      <c r="J45" s="15"/>
    </row>
    <row r="46" spans="1:10" s="34" customFormat="1" ht="10.8" x14ac:dyDescent="0.25">
      <c r="A46" s="30"/>
      <c r="B46" s="32"/>
      <c r="C46" s="32"/>
      <c r="D46" s="32"/>
      <c r="E46" s="32"/>
      <c r="F46" s="32"/>
      <c r="G46" s="32"/>
      <c r="H46" s="32"/>
      <c r="I46" s="32"/>
      <c r="J46" s="33"/>
    </row>
    <row r="47" spans="1:10" s="34" customFormat="1" ht="10.8" x14ac:dyDescent="0.25">
      <c r="A47" s="35"/>
      <c r="B47" s="36"/>
      <c r="C47" s="36"/>
      <c r="D47" s="36"/>
      <c r="E47" s="36"/>
      <c r="F47" s="36"/>
      <c r="G47" s="36"/>
      <c r="H47" s="36"/>
      <c r="I47" s="36"/>
      <c r="J47" s="37"/>
    </row>
    <row r="339" s="38"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rowBreaks count="1" manualBreakCount="1">
    <brk id="78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2"/>
  <sheetViews>
    <sheetView showGridLines="0" topLeftCell="A129" zoomScale="75" zoomScaleNormal="100" workbookViewId="0">
      <selection activeCell="A154" sqref="A154"/>
    </sheetView>
  </sheetViews>
  <sheetFormatPr baseColWidth="10" defaultColWidth="11.44140625" defaultRowHeight="13.8" x14ac:dyDescent="0.25"/>
  <cols>
    <col min="1" max="1" width="3.33203125" style="2" customWidth="1"/>
    <col min="2" max="2" width="10.33203125" style="2" customWidth="1"/>
    <col min="3" max="3" width="80" style="2" customWidth="1"/>
    <col min="4" max="4" width="5.6640625" style="2" customWidth="1"/>
    <col min="5" max="16384" width="11.44140625" style="2"/>
  </cols>
  <sheetData>
    <row r="1" spans="1:4" s="53" customFormat="1" ht="22.5" customHeight="1" x14ac:dyDescent="0.25">
      <c r="A1" s="262" t="str">
        <f>'Page de garde'!A35:J35</f>
        <v>Lot n°11 : ELECTRICITE COURANTS FORTS ET FAIBLES</v>
      </c>
      <c r="B1" s="262"/>
      <c r="C1" s="262"/>
      <c r="D1" s="262"/>
    </row>
    <row r="2" spans="1:4" s="53" customFormat="1" x14ac:dyDescent="0.25"/>
    <row r="3" spans="1:4" s="53" customFormat="1" ht="18" x14ac:dyDescent="0.25">
      <c r="A3" s="261" t="s">
        <v>765</v>
      </c>
      <c r="B3" s="261"/>
      <c r="C3" s="261"/>
      <c r="D3" s="261"/>
    </row>
    <row r="4" spans="1:4" s="53" customFormat="1" ht="15.75" customHeight="1" x14ac:dyDescent="0.25">
      <c r="B4" s="54"/>
      <c r="C4" s="55"/>
    </row>
    <row r="5" spans="1:4" x14ac:dyDescent="0.25">
      <c r="B5" s="56" t="s">
        <v>719</v>
      </c>
      <c r="C5" s="1"/>
    </row>
    <row r="6" spans="1:4" x14ac:dyDescent="0.25">
      <c r="B6" s="44" t="s">
        <v>720</v>
      </c>
      <c r="C6" s="1"/>
    </row>
    <row r="7" spans="1:4" x14ac:dyDescent="0.25">
      <c r="B7" s="57"/>
      <c r="C7" s="1"/>
    </row>
    <row r="8" spans="1:4" s="53" customFormat="1" x14ac:dyDescent="0.25"/>
    <row r="9" spans="1:4" s="53" customFormat="1" ht="18" x14ac:dyDescent="0.25">
      <c r="A9" s="261" t="s">
        <v>162</v>
      </c>
      <c r="B9" s="261"/>
      <c r="C9" s="261"/>
      <c r="D9" s="261"/>
    </row>
    <row r="10" spans="1:4" s="55" customFormat="1" x14ac:dyDescent="0.25"/>
    <row r="11" spans="1:4" s="55" customFormat="1" x14ac:dyDescent="0.25">
      <c r="B11" s="55" t="s">
        <v>163</v>
      </c>
    </row>
    <row r="12" spans="1:4" s="55" customFormat="1" x14ac:dyDescent="0.25">
      <c r="B12" s="55" t="s">
        <v>96</v>
      </c>
    </row>
    <row r="13" spans="1:4" s="55" customFormat="1" x14ac:dyDescent="0.25"/>
    <row r="14" spans="1:4" s="55" customFormat="1" x14ac:dyDescent="0.25">
      <c r="B14" s="58" t="s">
        <v>97</v>
      </c>
    </row>
    <row r="15" spans="1:4" s="55" customFormat="1" x14ac:dyDescent="0.25">
      <c r="B15" s="59" t="s">
        <v>529</v>
      </c>
      <c r="C15" s="60" t="s">
        <v>548</v>
      </c>
    </row>
    <row r="16" spans="1:4" s="55" customFormat="1" x14ac:dyDescent="0.25">
      <c r="B16" s="59" t="s">
        <v>529</v>
      </c>
      <c r="C16" s="60" t="s">
        <v>547</v>
      </c>
    </row>
    <row r="17" spans="1:4" s="55" customFormat="1" x14ac:dyDescent="0.25">
      <c r="B17" s="61" t="s">
        <v>529</v>
      </c>
      <c r="C17" s="55" t="s">
        <v>98</v>
      </c>
    </row>
    <row r="18" spans="1:4" s="55" customFormat="1" x14ac:dyDescent="0.25">
      <c r="B18" s="59" t="s">
        <v>529</v>
      </c>
      <c r="C18" s="60" t="s">
        <v>549</v>
      </c>
    </row>
    <row r="19" spans="1:4" s="55" customFormat="1" x14ac:dyDescent="0.25">
      <c r="B19" s="59" t="s">
        <v>529</v>
      </c>
      <c r="C19" s="60" t="s">
        <v>99</v>
      </c>
    </row>
    <row r="20" spans="1:4" s="55" customFormat="1" x14ac:dyDescent="0.25">
      <c r="B20" s="59" t="s">
        <v>529</v>
      </c>
      <c r="C20" s="60" t="s">
        <v>164</v>
      </c>
    </row>
    <row r="21" spans="1:4" s="53" customFormat="1" x14ac:dyDescent="0.25">
      <c r="B21" s="62"/>
    </row>
    <row r="22" spans="1:4" s="53" customFormat="1" x14ac:dyDescent="0.25">
      <c r="B22" s="63" t="s">
        <v>530</v>
      </c>
      <c r="C22" s="53" t="s">
        <v>533</v>
      </c>
    </row>
    <row r="23" spans="1:4" s="53" customFormat="1" x14ac:dyDescent="0.25">
      <c r="B23" s="62"/>
      <c r="C23" s="53" t="s">
        <v>534</v>
      </c>
    </row>
    <row r="24" spans="1:4" s="53" customFormat="1" x14ac:dyDescent="0.25">
      <c r="B24" s="62"/>
      <c r="C24" s="53" t="s">
        <v>535</v>
      </c>
    </row>
    <row r="25" spans="1:4" s="53" customFormat="1" x14ac:dyDescent="0.25">
      <c r="B25" s="62"/>
      <c r="C25" s="53" t="s">
        <v>536</v>
      </c>
    </row>
    <row r="26" spans="1:4" s="55" customFormat="1" x14ac:dyDescent="0.25">
      <c r="B26" s="64"/>
    </row>
    <row r="27" spans="1:4" s="55" customFormat="1" x14ac:dyDescent="0.25">
      <c r="B27" s="64"/>
      <c r="C27" s="53" t="s">
        <v>100</v>
      </c>
    </row>
    <row r="28" spans="1:4" s="55" customFormat="1" x14ac:dyDescent="0.25">
      <c r="B28" s="64"/>
      <c r="C28" s="55" t="s">
        <v>101</v>
      </c>
    </row>
    <row r="29" spans="1:4" s="53" customFormat="1" x14ac:dyDescent="0.25"/>
    <row r="30" spans="1:4" s="53" customFormat="1" ht="18" x14ac:dyDescent="0.25">
      <c r="A30" s="261" t="s">
        <v>102</v>
      </c>
      <c r="B30" s="261"/>
      <c r="C30" s="261"/>
      <c r="D30" s="261"/>
    </row>
    <row r="31" spans="1:4" s="55" customFormat="1" x14ac:dyDescent="0.25">
      <c r="B31" s="64"/>
    </row>
    <row r="32" spans="1:4" s="55" customFormat="1" x14ac:dyDescent="0.25">
      <c r="B32" s="55" t="s">
        <v>103</v>
      </c>
    </row>
    <row r="33" spans="1:4" s="55" customFormat="1" x14ac:dyDescent="0.25">
      <c r="B33" s="58" t="s">
        <v>538</v>
      </c>
    </row>
    <row r="34" spans="1:4" s="55" customFormat="1" x14ac:dyDescent="0.25">
      <c r="B34" s="58"/>
    </row>
    <row r="35" spans="1:4" s="55" customFormat="1" x14ac:dyDescent="0.25">
      <c r="B35" s="55" t="s">
        <v>539</v>
      </c>
    </row>
    <row r="36" spans="1:4" s="55" customFormat="1" ht="16.2" x14ac:dyDescent="0.25">
      <c r="B36" s="58" t="s">
        <v>617</v>
      </c>
    </row>
    <row r="37" spans="1:4" s="55" customFormat="1" x14ac:dyDescent="0.25">
      <c r="B37" s="58"/>
    </row>
    <row r="38" spans="1:4" s="55" customFormat="1" x14ac:dyDescent="0.25">
      <c r="B38" s="55" t="s">
        <v>540</v>
      </c>
    </row>
    <row r="39" spans="1:4" s="55" customFormat="1" x14ac:dyDescent="0.25">
      <c r="C39" s="55" t="s">
        <v>542</v>
      </c>
    </row>
    <row r="40" spans="1:4" s="55" customFormat="1" x14ac:dyDescent="0.25">
      <c r="C40" s="55" t="s">
        <v>543</v>
      </c>
    </row>
    <row r="41" spans="1:4" s="55" customFormat="1" x14ac:dyDescent="0.25">
      <c r="C41" s="55" t="s">
        <v>544</v>
      </c>
    </row>
    <row r="42" spans="1:4" s="55" customFormat="1" x14ac:dyDescent="0.25">
      <c r="C42" s="55" t="s">
        <v>545</v>
      </c>
    </row>
    <row r="43" spans="1:4" s="53" customFormat="1" x14ac:dyDescent="0.25">
      <c r="B43" s="55"/>
      <c r="C43" s="55" t="s">
        <v>616</v>
      </c>
    </row>
    <row r="44" spans="1:4" s="53" customFormat="1" x14ac:dyDescent="0.25">
      <c r="B44" s="55"/>
      <c r="C44" s="55"/>
    </row>
    <row r="45" spans="1:4" s="53" customFormat="1" ht="18" x14ac:dyDescent="0.25">
      <c r="A45" s="261" t="s">
        <v>104</v>
      </c>
      <c r="B45" s="261"/>
      <c r="C45" s="261"/>
      <c r="D45" s="261"/>
    </row>
    <row r="46" spans="1:4" s="55" customFormat="1" x14ac:dyDescent="0.25">
      <c r="B46" s="64"/>
    </row>
    <row r="47" spans="1:4" s="55" customFormat="1" x14ac:dyDescent="0.25">
      <c r="B47" s="55" t="s">
        <v>165</v>
      </c>
    </row>
    <row r="48" spans="1:4" s="55" customFormat="1" x14ac:dyDescent="0.25">
      <c r="B48" s="55" t="s">
        <v>166</v>
      </c>
    </row>
    <row r="49" spans="1:4" s="55" customFormat="1" x14ac:dyDescent="0.25"/>
    <row r="50" spans="1:4" s="55" customFormat="1" x14ac:dyDescent="0.25">
      <c r="B50" s="55" t="s">
        <v>546</v>
      </c>
    </row>
    <row r="51" spans="1:4" s="55" customFormat="1" x14ac:dyDescent="0.25"/>
    <row r="52" spans="1:4" s="55" customFormat="1" ht="18" x14ac:dyDescent="0.25">
      <c r="A52" s="261" t="s">
        <v>167</v>
      </c>
      <c r="B52" s="261"/>
      <c r="C52" s="261"/>
      <c r="D52" s="261"/>
    </row>
    <row r="53" spans="1:4" s="55" customFormat="1" x14ac:dyDescent="0.25"/>
    <row r="54" spans="1:4" s="55" customFormat="1" x14ac:dyDescent="0.25">
      <c r="A54" s="56" t="s">
        <v>168</v>
      </c>
      <c r="B54" s="44"/>
      <c r="C54" s="65"/>
    </row>
    <row r="55" spans="1:4" s="55" customFormat="1" x14ac:dyDescent="0.25">
      <c r="A55" s="44" t="s">
        <v>105</v>
      </c>
      <c r="B55" s="44"/>
      <c r="C55" s="65"/>
    </row>
    <row r="56" spans="1:4" s="55" customFormat="1" x14ac:dyDescent="0.25">
      <c r="A56" s="55" t="s">
        <v>106</v>
      </c>
      <c r="B56" s="44"/>
      <c r="C56" s="65"/>
    </row>
    <row r="57" spans="1:4" s="55" customFormat="1" x14ac:dyDescent="0.25">
      <c r="A57" s="44" t="s">
        <v>107</v>
      </c>
      <c r="B57" s="44"/>
      <c r="C57" s="65"/>
    </row>
    <row r="58" spans="1:4" s="55" customFormat="1" x14ac:dyDescent="0.25">
      <c r="A58" s="44" t="s">
        <v>108</v>
      </c>
      <c r="B58" s="44"/>
      <c r="C58" s="65"/>
    </row>
    <row r="59" spans="1:4" s="55" customFormat="1" x14ac:dyDescent="0.25">
      <c r="A59" s="44" t="s">
        <v>109</v>
      </c>
      <c r="B59" s="44"/>
      <c r="C59" s="65"/>
    </row>
    <row r="60" spans="1:4" s="55" customFormat="1" x14ac:dyDescent="0.25">
      <c r="A60" s="44"/>
      <c r="B60" s="44"/>
      <c r="C60" s="65"/>
    </row>
    <row r="61" spans="1:4" s="55" customFormat="1" x14ac:dyDescent="0.25">
      <c r="A61" s="56" t="s">
        <v>110</v>
      </c>
      <c r="B61" s="44"/>
      <c r="C61" s="65"/>
    </row>
    <row r="62" spans="1:4" s="55" customFormat="1" x14ac:dyDescent="0.25">
      <c r="A62" s="44" t="s">
        <v>111</v>
      </c>
      <c r="B62" s="44"/>
      <c r="C62" s="65"/>
    </row>
    <row r="63" spans="1:4" s="55" customFormat="1" x14ac:dyDescent="0.25">
      <c r="A63" s="44" t="s">
        <v>112</v>
      </c>
      <c r="B63" s="44"/>
      <c r="C63" s="65"/>
    </row>
    <row r="64" spans="1:4" s="1" customFormat="1" x14ac:dyDescent="0.25">
      <c r="A64" s="44" t="s">
        <v>169</v>
      </c>
      <c r="B64" s="66"/>
      <c r="C64" s="67"/>
    </row>
    <row r="65" spans="1:3" s="1" customFormat="1" x14ac:dyDescent="0.25">
      <c r="A65" s="56" t="s">
        <v>170</v>
      </c>
      <c r="B65" s="66"/>
      <c r="C65" s="67"/>
    </row>
    <row r="66" spans="1:3" s="55" customFormat="1" x14ac:dyDescent="0.25">
      <c r="A66" s="44" t="s">
        <v>113</v>
      </c>
      <c r="B66" s="44"/>
      <c r="C66" s="65"/>
    </row>
    <row r="67" spans="1:3" s="55" customFormat="1" x14ac:dyDescent="0.25">
      <c r="A67" s="55" t="s">
        <v>114</v>
      </c>
      <c r="B67" s="44"/>
      <c r="C67" s="65"/>
    </row>
    <row r="68" spans="1:3" s="55" customFormat="1" x14ac:dyDescent="0.25">
      <c r="A68" s="44" t="s">
        <v>115</v>
      </c>
      <c r="B68" s="44"/>
      <c r="C68" s="65"/>
    </row>
    <row r="69" spans="1:3" s="55" customFormat="1" x14ac:dyDescent="0.25">
      <c r="A69" s="44" t="s">
        <v>116</v>
      </c>
      <c r="B69" s="44"/>
      <c r="C69" s="65"/>
    </row>
    <row r="70" spans="1:3" s="55" customFormat="1" x14ac:dyDescent="0.25">
      <c r="A70" s="55" t="s">
        <v>117</v>
      </c>
      <c r="B70" s="44"/>
      <c r="C70" s="65"/>
    </row>
    <row r="71" spans="1:3" s="55" customFormat="1" x14ac:dyDescent="0.25">
      <c r="A71" s="55" t="s">
        <v>118</v>
      </c>
      <c r="B71" s="44"/>
      <c r="C71" s="65"/>
    </row>
    <row r="72" spans="1:3" s="55" customFormat="1" x14ac:dyDescent="0.25">
      <c r="A72" s="55" t="s">
        <v>119</v>
      </c>
      <c r="B72" s="44"/>
      <c r="C72" s="65"/>
    </row>
    <row r="73" spans="1:3" s="55" customFormat="1" x14ac:dyDescent="0.25">
      <c r="B73" s="44"/>
      <c r="C73" s="65"/>
    </row>
    <row r="74" spans="1:3" s="55" customFormat="1" x14ac:dyDescent="0.25">
      <c r="A74" s="56" t="s">
        <v>120</v>
      </c>
      <c r="B74" s="44"/>
      <c r="C74" s="65"/>
    </row>
    <row r="75" spans="1:3" s="55" customFormat="1" x14ac:dyDescent="0.25">
      <c r="A75" s="44" t="s">
        <v>121</v>
      </c>
      <c r="B75" s="44"/>
      <c r="C75" s="65"/>
    </row>
    <row r="76" spans="1:3" s="55" customFormat="1" x14ac:dyDescent="0.25">
      <c r="A76" s="55" t="s">
        <v>122</v>
      </c>
      <c r="B76" s="44"/>
      <c r="C76" s="65"/>
    </row>
    <row r="77" spans="1:3" s="55" customFormat="1" x14ac:dyDescent="0.25">
      <c r="A77" s="44" t="s">
        <v>123</v>
      </c>
      <c r="B77" s="44"/>
      <c r="C77" s="65"/>
    </row>
    <row r="78" spans="1:3" s="55" customFormat="1" x14ac:dyDescent="0.25">
      <c r="A78" s="44" t="s">
        <v>124</v>
      </c>
      <c r="B78" s="44"/>
      <c r="C78" s="65"/>
    </row>
    <row r="79" spans="1:3" s="55" customFormat="1" x14ac:dyDescent="0.25">
      <c r="A79" s="44"/>
      <c r="B79" s="44"/>
      <c r="C79" s="65"/>
    </row>
    <row r="80" spans="1:3" s="55" customFormat="1" x14ac:dyDescent="0.25">
      <c r="A80" s="44" t="s">
        <v>125</v>
      </c>
      <c r="B80" s="44"/>
      <c r="C80" s="65"/>
    </row>
    <row r="81" spans="1:3" s="55" customFormat="1" x14ac:dyDescent="0.25">
      <c r="A81" s="44" t="s">
        <v>126</v>
      </c>
      <c r="B81" s="44"/>
      <c r="C81" s="65"/>
    </row>
    <row r="82" spans="1:3" s="55" customFormat="1" x14ac:dyDescent="0.25">
      <c r="A82" s="44"/>
      <c r="B82" s="44"/>
      <c r="C82" s="65"/>
    </row>
    <row r="83" spans="1:3" s="55" customFormat="1" x14ac:dyDescent="0.25">
      <c r="A83" s="56" t="s">
        <v>127</v>
      </c>
      <c r="B83" s="44"/>
      <c r="C83" s="65"/>
    </row>
    <row r="84" spans="1:3" s="55" customFormat="1" x14ac:dyDescent="0.25">
      <c r="A84" s="44" t="s">
        <v>128</v>
      </c>
      <c r="B84" s="44"/>
      <c r="C84" s="65"/>
    </row>
    <row r="85" spans="1:3" s="55" customFormat="1" x14ac:dyDescent="0.25">
      <c r="A85" s="39" t="s">
        <v>129</v>
      </c>
      <c r="B85" s="44"/>
      <c r="C85" s="65"/>
    </row>
    <row r="86" spans="1:3" s="55" customFormat="1" x14ac:dyDescent="0.25">
      <c r="A86" s="44" t="s">
        <v>130</v>
      </c>
      <c r="B86" s="44"/>
      <c r="C86" s="65"/>
    </row>
    <row r="87" spans="1:3" s="55" customFormat="1" x14ac:dyDescent="0.25">
      <c r="A87" s="39" t="s">
        <v>131</v>
      </c>
      <c r="B87" s="44"/>
      <c r="C87" s="65"/>
    </row>
    <row r="88" spans="1:3" s="55" customFormat="1" x14ac:dyDescent="0.25">
      <c r="A88" s="44" t="s">
        <v>132</v>
      </c>
      <c r="B88" s="44"/>
      <c r="C88" s="65"/>
    </row>
    <row r="89" spans="1:3" s="55" customFormat="1" x14ac:dyDescent="0.25">
      <c r="A89" s="44" t="s">
        <v>133</v>
      </c>
      <c r="B89" s="44"/>
      <c r="C89" s="65"/>
    </row>
    <row r="90" spans="1:3" s="55" customFormat="1" x14ac:dyDescent="0.25">
      <c r="A90" s="44" t="s">
        <v>134</v>
      </c>
      <c r="B90" s="44"/>
      <c r="C90" s="65"/>
    </row>
    <row r="91" spans="1:3" s="55" customFormat="1" x14ac:dyDescent="0.25">
      <c r="A91" s="44"/>
      <c r="B91" s="44"/>
      <c r="C91" s="65"/>
    </row>
    <row r="92" spans="1:3" s="55" customFormat="1" x14ac:dyDescent="0.25">
      <c r="A92" s="56" t="s">
        <v>171</v>
      </c>
      <c r="B92" s="44"/>
      <c r="C92" s="65"/>
    </row>
    <row r="93" spans="1:3" s="55" customFormat="1" x14ac:dyDescent="0.25">
      <c r="A93" s="44" t="s">
        <v>135</v>
      </c>
      <c r="B93" s="44"/>
      <c r="C93" s="65"/>
    </row>
    <row r="94" spans="1:3" s="55" customFormat="1" x14ac:dyDescent="0.25">
      <c r="A94" s="44" t="s">
        <v>136</v>
      </c>
      <c r="B94" s="44"/>
      <c r="C94" s="65"/>
    </row>
    <row r="95" spans="1:3" s="55" customFormat="1" x14ac:dyDescent="0.25">
      <c r="A95" s="44" t="s">
        <v>137</v>
      </c>
      <c r="B95" s="44"/>
      <c r="C95" s="65"/>
    </row>
    <row r="96" spans="1:3" s="55" customFormat="1" x14ac:dyDescent="0.25">
      <c r="A96" s="44" t="s">
        <v>138</v>
      </c>
      <c r="B96" s="44"/>
      <c r="C96" s="65"/>
    </row>
    <row r="97" spans="1:3" s="55" customFormat="1" x14ac:dyDescent="0.25">
      <c r="A97" s="44" t="s">
        <v>139</v>
      </c>
      <c r="B97" s="44"/>
      <c r="C97" s="65"/>
    </row>
    <row r="98" spans="1:3" s="55" customFormat="1" x14ac:dyDescent="0.25">
      <c r="A98" s="44" t="s">
        <v>140</v>
      </c>
      <c r="B98" s="44"/>
      <c r="C98" s="65"/>
    </row>
    <row r="99" spans="1:3" s="55" customFormat="1" x14ac:dyDescent="0.25">
      <c r="A99" s="44" t="s">
        <v>141</v>
      </c>
      <c r="B99" s="44"/>
      <c r="C99" s="65"/>
    </row>
    <row r="100" spans="1:3" s="55" customFormat="1" x14ac:dyDescent="0.25">
      <c r="A100" s="44" t="s">
        <v>172</v>
      </c>
      <c r="B100" s="44"/>
      <c r="C100" s="65"/>
    </row>
    <row r="101" spans="1:3" s="55" customFormat="1" x14ac:dyDescent="0.25">
      <c r="A101" s="44" t="s">
        <v>142</v>
      </c>
      <c r="B101" s="44"/>
      <c r="C101" s="65"/>
    </row>
    <row r="102" spans="1:3" s="55" customFormat="1" x14ac:dyDescent="0.25">
      <c r="A102" s="44" t="s">
        <v>143</v>
      </c>
      <c r="B102" s="44"/>
      <c r="C102" s="65"/>
    </row>
    <row r="103" spans="1:3" s="55" customFormat="1" x14ac:dyDescent="0.25">
      <c r="A103" s="44" t="s">
        <v>144</v>
      </c>
      <c r="B103" s="44"/>
      <c r="C103" s="65"/>
    </row>
    <row r="104" spans="1:3" s="55" customFormat="1" x14ac:dyDescent="0.25">
      <c r="A104" s="44" t="s">
        <v>145</v>
      </c>
      <c r="B104" s="44"/>
      <c r="C104" s="65"/>
    </row>
    <row r="105" spans="1:3" s="55" customFormat="1" x14ac:dyDescent="0.25">
      <c r="A105" s="44" t="s">
        <v>146</v>
      </c>
      <c r="B105" s="44"/>
      <c r="C105" s="65"/>
    </row>
    <row r="106" spans="1:3" s="55" customFormat="1" x14ac:dyDescent="0.25">
      <c r="A106" s="44" t="s">
        <v>147</v>
      </c>
      <c r="B106" s="44"/>
      <c r="C106" s="65"/>
    </row>
    <row r="107" spans="1:3" s="55" customFormat="1" x14ac:dyDescent="0.25">
      <c r="A107" s="44" t="s">
        <v>148</v>
      </c>
      <c r="B107" s="44"/>
      <c r="C107" s="65"/>
    </row>
    <row r="108" spans="1:3" s="55" customFormat="1" x14ac:dyDescent="0.25">
      <c r="A108" s="44" t="s">
        <v>149</v>
      </c>
      <c r="B108" s="44"/>
      <c r="C108" s="65"/>
    </row>
    <row r="109" spans="1:3" s="55" customFormat="1" x14ac:dyDescent="0.25">
      <c r="A109" s="44" t="s">
        <v>150</v>
      </c>
      <c r="B109" s="44"/>
      <c r="C109" s="65"/>
    </row>
    <row r="110" spans="1:3" s="55" customFormat="1" x14ac:dyDescent="0.25">
      <c r="A110" s="44" t="s">
        <v>151</v>
      </c>
      <c r="B110" s="44"/>
      <c r="C110" s="65"/>
    </row>
    <row r="111" spans="1:3" s="55" customFormat="1" x14ac:dyDescent="0.25">
      <c r="A111" s="44" t="s">
        <v>152</v>
      </c>
      <c r="B111" s="44"/>
      <c r="C111" s="65"/>
    </row>
    <row r="112" spans="1:3" s="55" customFormat="1" x14ac:dyDescent="0.25">
      <c r="A112" s="55" t="s">
        <v>153</v>
      </c>
      <c r="B112" s="44"/>
      <c r="C112" s="65"/>
    </row>
    <row r="113" spans="1:4" s="55" customFormat="1" x14ac:dyDescent="0.25">
      <c r="A113" s="55" t="s">
        <v>154</v>
      </c>
      <c r="B113" s="44"/>
      <c r="C113" s="65"/>
    </row>
    <row r="114" spans="1:4" s="55" customFormat="1" x14ac:dyDescent="0.25">
      <c r="B114" s="44"/>
      <c r="C114" s="65"/>
    </row>
    <row r="115" spans="1:4" s="55" customFormat="1" ht="18" x14ac:dyDescent="0.25">
      <c r="A115" s="261" t="s">
        <v>173</v>
      </c>
      <c r="B115" s="261"/>
      <c r="C115" s="261"/>
      <c r="D115" s="261"/>
    </row>
    <row r="116" spans="1:4" s="55" customFormat="1" x14ac:dyDescent="0.25">
      <c r="B116" s="44"/>
      <c r="C116" s="65"/>
    </row>
    <row r="117" spans="1:4" s="55" customFormat="1" x14ac:dyDescent="0.25">
      <c r="A117" s="56" t="s">
        <v>155</v>
      </c>
      <c r="B117" s="44"/>
      <c r="C117" s="65"/>
    </row>
    <row r="118" spans="1:4" s="55" customFormat="1" x14ac:dyDescent="0.25">
      <c r="A118" s="44" t="s">
        <v>174</v>
      </c>
      <c r="B118" s="44"/>
      <c r="C118" s="65"/>
    </row>
    <row r="119" spans="1:4" s="55" customFormat="1" x14ac:dyDescent="0.25">
      <c r="A119" s="55" t="s">
        <v>156</v>
      </c>
      <c r="B119" s="44"/>
      <c r="C119" s="65"/>
    </row>
    <row r="120" spans="1:4" s="55" customFormat="1" x14ac:dyDescent="0.25">
      <c r="A120" s="44" t="s">
        <v>157</v>
      </c>
      <c r="B120" s="44"/>
      <c r="C120" s="65"/>
    </row>
    <row r="121" spans="1:4" s="55" customFormat="1" x14ac:dyDescent="0.25">
      <c r="A121" s="55" t="s">
        <v>158</v>
      </c>
      <c r="B121" s="44"/>
      <c r="C121" s="65"/>
    </row>
    <row r="122" spans="1:4" s="55" customFormat="1" x14ac:dyDescent="0.25">
      <c r="A122" s="55" t="s">
        <v>159</v>
      </c>
      <c r="B122" s="44"/>
      <c r="C122" s="65"/>
    </row>
    <row r="123" spans="1:4" s="55" customFormat="1" x14ac:dyDescent="0.25">
      <c r="B123" s="44"/>
      <c r="C123" s="65"/>
    </row>
    <row r="124" spans="1:4" s="55" customFormat="1" x14ac:dyDescent="0.25">
      <c r="A124" s="56" t="s">
        <v>160</v>
      </c>
      <c r="B124" s="44"/>
      <c r="C124" s="65"/>
    </row>
    <row r="125" spans="1:4" s="55" customFormat="1" x14ac:dyDescent="0.25">
      <c r="A125" s="44" t="s">
        <v>201</v>
      </c>
      <c r="B125" s="44"/>
      <c r="C125" s="65"/>
    </row>
    <row r="126" spans="1:4" s="55" customFormat="1" x14ac:dyDescent="0.25">
      <c r="A126" s="44" t="s">
        <v>202</v>
      </c>
      <c r="B126" s="44"/>
      <c r="C126" s="65"/>
    </row>
    <row r="127" spans="1:4" s="55" customFormat="1" x14ac:dyDescent="0.25">
      <c r="A127" s="44"/>
      <c r="B127" s="44"/>
      <c r="C127" s="65"/>
    </row>
    <row r="128" spans="1:4" s="55" customFormat="1" x14ac:dyDescent="0.25">
      <c r="A128" s="56" t="s">
        <v>175</v>
      </c>
      <c r="B128" s="44"/>
      <c r="C128" s="65"/>
    </row>
    <row r="129" spans="1:3" s="55" customFormat="1" x14ac:dyDescent="0.25">
      <c r="A129" s="44" t="s">
        <v>203</v>
      </c>
      <c r="B129" s="44"/>
      <c r="C129" s="65"/>
    </row>
    <row r="130" spans="1:3" s="55" customFormat="1" x14ac:dyDescent="0.25">
      <c r="A130" s="44" t="s">
        <v>204</v>
      </c>
      <c r="B130" s="44"/>
      <c r="C130" s="65"/>
    </row>
    <row r="131" spans="1:3" s="55" customFormat="1" x14ac:dyDescent="0.25">
      <c r="A131" s="44" t="s">
        <v>205</v>
      </c>
      <c r="B131" s="44"/>
      <c r="C131" s="65"/>
    </row>
    <row r="132" spans="1:3" s="55" customFormat="1" x14ac:dyDescent="0.25">
      <c r="A132" s="44" t="s">
        <v>206</v>
      </c>
      <c r="B132" s="44"/>
      <c r="C132" s="65"/>
    </row>
    <row r="133" spans="1:3" s="55" customFormat="1" x14ac:dyDescent="0.25">
      <c r="A133" s="44" t="s">
        <v>207</v>
      </c>
      <c r="B133" s="44"/>
      <c r="C133" s="65"/>
    </row>
    <row r="134" spans="1:3" s="55" customFormat="1" x14ac:dyDescent="0.25">
      <c r="A134" s="44" t="s">
        <v>208</v>
      </c>
      <c r="B134" s="44"/>
      <c r="C134" s="65"/>
    </row>
    <row r="135" spans="1:3" s="55" customFormat="1" x14ac:dyDescent="0.25">
      <c r="A135" s="44" t="s">
        <v>209</v>
      </c>
      <c r="B135" s="44"/>
      <c r="C135" s="65"/>
    </row>
    <row r="136" spans="1:3" s="55" customFormat="1" x14ac:dyDescent="0.25">
      <c r="A136" s="55" t="s">
        <v>766</v>
      </c>
      <c r="B136" s="44"/>
      <c r="C136" s="65"/>
    </row>
    <row r="137" spans="1:3" s="55" customFormat="1" x14ac:dyDescent="0.25">
      <c r="A137" s="44" t="s">
        <v>210</v>
      </c>
      <c r="B137" s="44"/>
      <c r="C137" s="65"/>
    </row>
    <row r="138" spans="1:3" s="55" customFormat="1" x14ac:dyDescent="0.25">
      <c r="A138" s="44" t="s">
        <v>211</v>
      </c>
      <c r="B138" s="44"/>
      <c r="C138" s="65"/>
    </row>
    <row r="139" spans="1:3" s="55" customFormat="1" x14ac:dyDescent="0.25">
      <c r="A139" s="44" t="s">
        <v>212</v>
      </c>
      <c r="B139" s="44"/>
      <c r="C139" s="65"/>
    </row>
    <row r="140" spans="1:3" s="55" customFormat="1" x14ac:dyDescent="0.25">
      <c r="A140" s="44" t="s">
        <v>213</v>
      </c>
      <c r="B140" s="44"/>
      <c r="C140" s="65"/>
    </row>
    <row r="141" spans="1:3" s="55" customFormat="1" x14ac:dyDescent="0.25">
      <c r="A141" s="44" t="s">
        <v>214</v>
      </c>
      <c r="B141" s="44" t="s">
        <v>215</v>
      </c>
      <c r="C141" s="65"/>
    </row>
    <row r="142" spans="1:3" s="55" customFormat="1" x14ac:dyDescent="0.25">
      <c r="A142" s="44" t="s">
        <v>214</v>
      </c>
      <c r="B142" s="44" t="s">
        <v>216</v>
      </c>
      <c r="C142" s="65"/>
    </row>
    <row r="143" spans="1:3" s="55" customFormat="1" x14ac:dyDescent="0.25">
      <c r="A143" s="44"/>
      <c r="B143" s="44"/>
      <c r="C143" s="65"/>
    </row>
    <row r="144" spans="1:3" s="55" customFormat="1" x14ac:dyDescent="0.25">
      <c r="A144" s="56" t="s">
        <v>176</v>
      </c>
      <c r="B144" s="44"/>
      <c r="C144" s="65"/>
    </row>
    <row r="145" spans="1:3" s="55" customFormat="1" x14ac:dyDescent="0.25">
      <c r="A145" s="56" t="s">
        <v>177</v>
      </c>
      <c r="B145" s="44"/>
      <c r="C145" s="65"/>
    </row>
    <row r="146" spans="1:3" s="55" customFormat="1" x14ac:dyDescent="0.25">
      <c r="A146" s="44" t="s">
        <v>767</v>
      </c>
      <c r="B146" s="44"/>
      <c r="C146" s="65"/>
    </row>
    <row r="147" spans="1:3" s="55" customFormat="1" x14ac:dyDescent="0.25">
      <c r="A147" s="44" t="s">
        <v>218</v>
      </c>
      <c r="B147" s="44"/>
      <c r="C147" s="65"/>
    </row>
    <row r="148" spans="1:3" s="55" customFormat="1" x14ac:dyDescent="0.25">
      <c r="A148" s="44" t="s">
        <v>219</v>
      </c>
      <c r="B148" s="44"/>
      <c r="C148" s="65"/>
    </row>
    <row r="149" spans="1:3" s="55" customFormat="1" x14ac:dyDescent="0.25">
      <c r="A149" s="44" t="s">
        <v>220</v>
      </c>
      <c r="B149" s="44"/>
      <c r="C149" s="65"/>
    </row>
    <row r="150" spans="1:3" s="55" customFormat="1" x14ac:dyDescent="0.25">
      <c r="A150" s="44" t="s">
        <v>221</v>
      </c>
      <c r="B150" s="44"/>
      <c r="C150" s="65"/>
    </row>
    <row r="151" spans="1:3" s="55" customFormat="1" x14ac:dyDescent="0.25">
      <c r="A151" s="44"/>
      <c r="B151" s="44"/>
      <c r="C151" s="65"/>
    </row>
    <row r="152" spans="1:3" s="55" customFormat="1" x14ac:dyDescent="0.25">
      <c r="A152" s="56" t="s">
        <v>178</v>
      </c>
      <c r="B152" s="44"/>
      <c r="C152" s="65"/>
    </row>
    <row r="153" spans="1:3" s="55" customFormat="1" x14ac:dyDescent="0.25">
      <c r="A153" s="56" t="s">
        <v>179</v>
      </c>
      <c r="B153" s="44"/>
      <c r="C153" s="65"/>
    </row>
    <row r="154" spans="1:3" s="55" customFormat="1" x14ac:dyDescent="0.25">
      <c r="A154" s="44" t="s">
        <v>768</v>
      </c>
      <c r="B154" s="44"/>
      <c r="C154" s="65"/>
    </row>
    <row r="155" spans="1:3" s="55" customFormat="1" x14ac:dyDescent="0.25">
      <c r="A155" s="44" t="s">
        <v>222</v>
      </c>
      <c r="B155" s="44"/>
      <c r="C155" s="65"/>
    </row>
    <row r="156" spans="1:3" s="55" customFormat="1" x14ac:dyDescent="0.25">
      <c r="A156" s="44" t="s">
        <v>223</v>
      </c>
      <c r="B156" s="44"/>
      <c r="C156" s="65"/>
    </row>
    <row r="157" spans="1:3" s="55" customFormat="1" x14ac:dyDescent="0.25">
      <c r="A157" s="44" t="s">
        <v>224</v>
      </c>
      <c r="B157" s="44"/>
      <c r="C157" s="65"/>
    </row>
    <row r="158" spans="1:3" s="55" customFormat="1" x14ac:dyDescent="0.25">
      <c r="A158" s="44" t="s">
        <v>225</v>
      </c>
      <c r="B158" s="44"/>
      <c r="C158" s="65"/>
    </row>
    <row r="159" spans="1:3" s="55" customFormat="1" x14ac:dyDescent="0.25">
      <c r="A159" s="44" t="s">
        <v>226</v>
      </c>
      <c r="B159" s="44"/>
      <c r="C159" s="65"/>
    </row>
    <row r="160" spans="1:3" s="55" customFormat="1" x14ac:dyDescent="0.25">
      <c r="B160" s="44"/>
      <c r="C160" s="65"/>
    </row>
    <row r="161" spans="1:3" s="55" customFormat="1" x14ac:dyDescent="0.25">
      <c r="A161" s="44" t="s">
        <v>75</v>
      </c>
      <c r="B161" s="44"/>
      <c r="C161" s="65"/>
    </row>
    <row r="162" spans="1:3" s="55" customFormat="1" x14ac:dyDescent="0.25">
      <c r="A162" s="44" t="s">
        <v>227</v>
      </c>
      <c r="B162" s="44"/>
      <c r="C162" s="65"/>
    </row>
    <row r="163" spans="1:3" s="55" customFormat="1" x14ac:dyDescent="0.25">
      <c r="A163" s="44"/>
      <c r="B163" s="44"/>
      <c r="C163" s="65"/>
    </row>
    <row r="164" spans="1:3" s="55" customFormat="1" x14ac:dyDescent="0.25">
      <c r="A164" s="44" t="s">
        <v>180</v>
      </c>
      <c r="B164" s="44"/>
      <c r="C164" s="65"/>
    </row>
    <row r="165" spans="1:3" s="55" customFormat="1" x14ac:dyDescent="0.25">
      <c r="A165" s="44" t="s">
        <v>228</v>
      </c>
      <c r="B165" s="44"/>
      <c r="C165" s="65"/>
    </row>
    <row r="166" spans="1:3" s="55" customFormat="1" x14ac:dyDescent="0.25">
      <c r="A166" s="44"/>
      <c r="B166" s="44"/>
      <c r="C166" s="65"/>
    </row>
    <row r="167" spans="1:3" s="55" customFormat="1" x14ac:dyDescent="0.25">
      <c r="A167" s="56" t="s">
        <v>229</v>
      </c>
      <c r="B167" s="44"/>
      <c r="C167" s="65"/>
    </row>
    <row r="168" spans="1:3" s="55" customFormat="1" x14ac:dyDescent="0.25">
      <c r="A168" s="44" t="s">
        <v>769</v>
      </c>
      <c r="B168" s="44"/>
      <c r="C168" s="65"/>
    </row>
    <row r="169" spans="1:3" s="55" customFormat="1" x14ac:dyDescent="0.25">
      <c r="A169" s="44" t="s">
        <v>230</v>
      </c>
      <c r="B169" s="44"/>
      <c r="C169" s="65"/>
    </row>
    <row r="170" spans="1:3" s="55" customFormat="1" x14ac:dyDescent="0.25">
      <c r="A170" s="44" t="s">
        <v>231</v>
      </c>
      <c r="B170" s="44"/>
      <c r="C170" s="65"/>
    </row>
    <row r="171" spans="1:3" s="55" customFormat="1" x14ac:dyDescent="0.25">
      <c r="A171" s="44" t="s">
        <v>232</v>
      </c>
      <c r="B171" s="44"/>
      <c r="C171" s="65"/>
    </row>
    <row r="172" spans="1:3" s="55" customFormat="1" x14ac:dyDescent="0.25">
      <c r="A172" s="44" t="s">
        <v>233</v>
      </c>
      <c r="B172" s="44"/>
      <c r="C172" s="65"/>
    </row>
    <row r="173" spans="1:3" s="55" customFormat="1" x14ac:dyDescent="0.25">
      <c r="A173" s="44" t="s">
        <v>235</v>
      </c>
      <c r="B173" s="44"/>
      <c r="C173" s="65"/>
    </row>
    <row r="174" spans="1:3" s="55" customFormat="1" x14ac:dyDescent="0.25">
      <c r="B174" s="44"/>
      <c r="C174" s="65"/>
    </row>
    <row r="175" spans="1:3" s="55" customFormat="1" x14ac:dyDescent="0.25">
      <c r="A175" s="44" t="s">
        <v>236</v>
      </c>
      <c r="B175" s="44"/>
      <c r="C175" s="65"/>
    </row>
    <row r="176" spans="1:3" s="55" customFormat="1" x14ac:dyDescent="0.25">
      <c r="A176" s="55" t="s">
        <v>237</v>
      </c>
      <c r="B176" s="44"/>
      <c r="C176" s="65"/>
    </row>
    <row r="177" spans="1:3" s="55" customFormat="1" x14ac:dyDescent="0.25">
      <c r="B177" s="44"/>
      <c r="C177" s="65"/>
    </row>
    <row r="178" spans="1:3" s="55" customFormat="1" x14ac:dyDescent="0.25">
      <c r="A178" s="56" t="s">
        <v>238</v>
      </c>
      <c r="B178" s="44"/>
      <c r="C178" s="65"/>
    </row>
    <row r="179" spans="1:3" s="55" customFormat="1" x14ac:dyDescent="0.25">
      <c r="A179" s="44" t="s">
        <v>239</v>
      </c>
      <c r="B179" s="44"/>
      <c r="C179" s="65"/>
    </row>
    <row r="180" spans="1:3" s="55" customFormat="1" x14ac:dyDescent="0.25">
      <c r="A180" s="55" t="s">
        <v>770</v>
      </c>
      <c r="B180" s="44"/>
      <c r="C180" s="65"/>
    </row>
    <row r="181" spans="1:3" s="55" customFormat="1" x14ac:dyDescent="0.25">
      <c r="A181" s="44" t="s">
        <v>240</v>
      </c>
      <c r="B181" s="44"/>
      <c r="C181" s="65"/>
    </row>
    <row r="182" spans="1:3" s="55" customFormat="1" x14ac:dyDescent="0.25">
      <c r="A182" s="55" t="s">
        <v>771</v>
      </c>
      <c r="B182" s="44"/>
      <c r="C182" s="65"/>
    </row>
    <row r="183" spans="1:3" s="55" customFormat="1" x14ac:dyDescent="0.25">
      <c r="A183" s="44" t="s">
        <v>241</v>
      </c>
      <c r="B183" s="44"/>
      <c r="C183" s="65"/>
    </row>
    <row r="184" spans="1:3" s="55" customFormat="1" x14ac:dyDescent="0.25">
      <c r="A184" s="55" t="s">
        <v>242</v>
      </c>
      <c r="B184" s="44"/>
      <c r="C184" s="65"/>
    </row>
    <row r="185" spans="1:3" s="55" customFormat="1" x14ac:dyDescent="0.25">
      <c r="A185" s="55" t="s">
        <v>243</v>
      </c>
      <c r="B185" s="44"/>
      <c r="C185" s="65"/>
    </row>
    <row r="186" spans="1:3" s="55" customFormat="1" x14ac:dyDescent="0.25">
      <c r="B186" s="44"/>
      <c r="C186" s="65"/>
    </row>
    <row r="187" spans="1:3" s="55" customFormat="1" x14ac:dyDescent="0.25">
      <c r="A187" s="56" t="s">
        <v>181</v>
      </c>
      <c r="B187" s="44"/>
      <c r="C187" s="65"/>
    </row>
    <row r="188" spans="1:3" s="55" customFormat="1" x14ac:dyDescent="0.25">
      <c r="A188" s="44" t="s">
        <v>244</v>
      </c>
      <c r="B188" s="44"/>
      <c r="C188" s="65"/>
    </row>
    <row r="189" spans="1:3" s="55" customFormat="1" x14ac:dyDescent="0.25">
      <c r="A189" s="44" t="s">
        <v>245</v>
      </c>
      <c r="B189" s="44"/>
      <c r="C189" s="65"/>
    </row>
    <row r="190" spans="1:3" s="55" customFormat="1" x14ac:dyDescent="0.25">
      <c r="A190" s="44" t="s">
        <v>246</v>
      </c>
      <c r="B190" s="44"/>
      <c r="C190" s="65"/>
    </row>
    <row r="191" spans="1:3" s="55" customFormat="1" x14ac:dyDescent="0.25">
      <c r="A191" s="44" t="s">
        <v>247</v>
      </c>
      <c r="B191" s="44"/>
      <c r="C191" s="65"/>
    </row>
    <row r="192" spans="1:3" s="55" customFormat="1" x14ac:dyDescent="0.25">
      <c r="A192" s="44"/>
      <c r="B192" s="44"/>
      <c r="C192" s="65"/>
    </row>
    <row r="193" spans="1:3" s="55" customFormat="1" x14ac:dyDescent="0.25">
      <c r="A193" s="56" t="s">
        <v>182</v>
      </c>
      <c r="B193" s="44"/>
      <c r="C193" s="65"/>
    </row>
    <row r="194" spans="1:3" s="55" customFormat="1" x14ac:dyDescent="0.25">
      <c r="A194" s="44" t="s">
        <v>772</v>
      </c>
      <c r="B194" s="44"/>
      <c r="C194" s="65"/>
    </row>
    <row r="195" spans="1:3" s="55" customFormat="1" x14ac:dyDescent="0.25">
      <c r="A195" s="44" t="s">
        <v>248</v>
      </c>
      <c r="B195" s="44"/>
      <c r="C195" s="65"/>
    </row>
    <row r="196" spans="1:3" s="55" customFormat="1" x14ac:dyDescent="0.25">
      <c r="A196" s="44" t="s">
        <v>249</v>
      </c>
      <c r="B196" s="44"/>
      <c r="C196" s="65"/>
    </row>
    <row r="197" spans="1:3" s="55" customFormat="1" x14ac:dyDescent="0.25">
      <c r="A197" s="44" t="s">
        <v>250</v>
      </c>
      <c r="B197" s="44"/>
      <c r="C197" s="65"/>
    </row>
    <row r="198" spans="1:3" s="55" customFormat="1" x14ac:dyDescent="0.25">
      <c r="A198" s="56"/>
      <c r="B198" s="44"/>
      <c r="C198" s="65"/>
    </row>
    <row r="199" spans="1:3" s="55" customFormat="1" x14ac:dyDescent="0.25">
      <c r="A199" s="56" t="s">
        <v>183</v>
      </c>
      <c r="B199" s="44"/>
      <c r="C199" s="65"/>
    </row>
    <row r="200" spans="1:3" s="55" customFormat="1" x14ac:dyDescent="0.25">
      <c r="A200" s="44" t="s">
        <v>251</v>
      </c>
      <c r="B200" s="44"/>
      <c r="C200" s="65"/>
    </row>
    <row r="201" spans="1:3" s="55" customFormat="1" x14ac:dyDescent="0.25">
      <c r="A201" s="55" t="s">
        <v>252</v>
      </c>
      <c r="B201" s="44"/>
      <c r="C201" s="65"/>
    </row>
    <row r="202" spans="1:3" s="55" customFormat="1" x14ac:dyDescent="0.25">
      <c r="B202" s="44"/>
      <c r="C202" s="65"/>
    </row>
    <row r="203" spans="1:3" s="55" customFormat="1" x14ac:dyDescent="0.25">
      <c r="A203" s="56" t="s">
        <v>184</v>
      </c>
      <c r="B203" s="44"/>
      <c r="C203" s="65"/>
    </row>
    <row r="204" spans="1:3" s="55" customFormat="1" x14ac:dyDescent="0.25">
      <c r="A204" s="44" t="s">
        <v>253</v>
      </c>
      <c r="B204" s="44"/>
      <c r="C204" s="65"/>
    </row>
    <row r="205" spans="1:3" s="55" customFormat="1" x14ac:dyDescent="0.25">
      <c r="A205" s="55" t="s">
        <v>254</v>
      </c>
      <c r="B205" s="44"/>
      <c r="C205" s="65"/>
    </row>
    <row r="206" spans="1:3" s="55" customFormat="1" x14ac:dyDescent="0.25">
      <c r="A206" s="55" t="s">
        <v>185</v>
      </c>
      <c r="B206" s="44"/>
      <c r="C206" s="65"/>
    </row>
    <row r="207" spans="1:3" s="55" customFormat="1" x14ac:dyDescent="0.25">
      <c r="A207" s="55" t="s">
        <v>255</v>
      </c>
      <c r="B207" s="44"/>
      <c r="C207" s="65"/>
    </row>
    <row r="208" spans="1:3" s="55" customFormat="1" x14ac:dyDescent="0.25">
      <c r="B208" s="44"/>
      <c r="C208" s="65"/>
    </row>
    <row r="209" spans="1:4" s="55" customFormat="1" x14ac:dyDescent="0.25">
      <c r="A209" s="56" t="s">
        <v>186</v>
      </c>
      <c r="B209" s="44"/>
      <c r="C209" s="65"/>
    </row>
    <row r="210" spans="1:4" s="55" customFormat="1" x14ac:dyDescent="0.25">
      <c r="A210" s="44" t="s">
        <v>187</v>
      </c>
      <c r="B210" s="44"/>
      <c r="C210" s="65"/>
    </row>
    <row r="211" spans="1:4" s="55" customFormat="1" x14ac:dyDescent="0.25">
      <c r="A211" s="44" t="s">
        <v>188</v>
      </c>
      <c r="B211" s="44"/>
      <c r="C211" s="65"/>
    </row>
    <row r="212" spans="1:4" s="55" customFormat="1" x14ac:dyDescent="0.25">
      <c r="A212" s="44" t="s">
        <v>189</v>
      </c>
      <c r="B212" s="44"/>
      <c r="C212" s="65"/>
    </row>
    <row r="213" spans="1:4" s="55" customFormat="1" x14ac:dyDescent="0.25">
      <c r="A213" s="44"/>
      <c r="B213" s="44"/>
      <c r="C213" s="65"/>
    </row>
    <row r="214" spans="1:4" s="55" customFormat="1" x14ac:dyDescent="0.25">
      <c r="A214" s="56" t="s">
        <v>190</v>
      </c>
      <c r="B214" s="44"/>
      <c r="C214" s="65"/>
    </row>
    <row r="215" spans="1:4" s="55" customFormat="1" x14ac:dyDescent="0.25">
      <c r="A215" s="44" t="s">
        <v>256</v>
      </c>
      <c r="B215" s="44"/>
      <c r="C215" s="65"/>
    </row>
    <row r="216" spans="1:4" s="55" customFormat="1" x14ac:dyDescent="0.25">
      <c r="A216" s="44" t="s">
        <v>257</v>
      </c>
      <c r="B216" s="44"/>
      <c r="C216" s="65"/>
    </row>
    <row r="217" spans="1:4" s="55" customFormat="1" x14ac:dyDescent="0.25">
      <c r="A217" s="44" t="s">
        <v>191</v>
      </c>
      <c r="B217" s="44"/>
      <c r="C217" s="65"/>
    </row>
    <row r="218" spans="1:4" s="55" customFormat="1" x14ac:dyDescent="0.25">
      <c r="A218" s="44" t="s">
        <v>258</v>
      </c>
      <c r="B218" s="44"/>
      <c r="C218" s="65"/>
    </row>
    <row r="219" spans="1:4" s="55" customFormat="1" x14ac:dyDescent="0.25">
      <c r="A219" s="44" t="s">
        <v>269</v>
      </c>
      <c r="B219" s="44"/>
      <c r="C219" s="65"/>
    </row>
    <row r="220" spans="1:4" s="55" customFormat="1" x14ac:dyDescent="0.25">
      <c r="A220" s="44" t="s">
        <v>270</v>
      </c>
      <c r="B220" s="44"/>
      <c r="C220" s="65"/>
    </row>
    <row r="221" spans="1:4" s="55" customFormat="1" x14ac:dyDescent="0.25">
      <c r="A221" s="44"/>
      <c r="B221" s="44"/>
      <c r="C221" s="65"/>
    </row>
    <row r="222" spans="1:4" s="55" customFormat="1" x14ac:dyDescent="0.25">
      <c r="B222" s="44"/>
      <c r="C222" s="65"/>
    </row>
    <row r="223" spans="1:4" s="55" customFormat="1" ht="18" x14ac:dyDescent="0.25">
      <c r="A223" s="261" t="s">
        <v>192</v>
      </c>
      <c r="B223" s="261"/>
      <c r="C223" s="261"/>
      <c r="D223" s="261"/>
    </row>
    <row r="224" spans="1:4" s="55" customFormat="1" x14ac:dyDescent="0.25">
      <c r="A224" s="44"/>
      <c r="B224" s="44"/>
      <c r="C224" s="65"/>
    </row>
    <row r="225" spans="1:3" s="55" customFormat="1" x14ac:dyDescent="0.25">
      <c r="A225" s="40"/>
      <c r="B225" s="44"/>
      <c r="C225" s="65"/>
    </row>
    <row r="226" spans="1:3" s="55" customFormat="1" x14ac:dyDescent="0.25">
      <c r="A226" s="54"/>
      <c r="B226" s="54"/>
    </row>
    <row r="227" spans="1:3" s="55" customFormat="1" x14ac:dyDescent="0.25">
      <c r="A227" s="54"/>
      <c r="B227" s="54"/>
    </row>
    <row r="228" spans="1:3" s="55" customFormat="1" x14ac:dyDescent="0.25">
      <c r="A228" s="54"/>
      <c r="B228" s="54"/>
    </row>
    <row r="229" spans="1:3" s="55" customFormat="1" x14ac:dyDescent="0.25">
      <c r="A229" s="54"/>
      <c r="B229" s="54"/>
    </row>
    <row r="230" spans="1:3" s="55" customFormat="1" x14ac:dyDescent="0.25">
      <c r="A230" s="54"/>
      <c r="B230" s="54"/>
    </row>
    <row r="231" spans="1:3" s="55" customFormat="1" x14ac:dyDescent="0.25">
      <c r="A231" s="54"/>
      <c r="B231" s="54"/>
    </row>
    <row r="232" spans="1:3" s="55" customFormat="1" x14ac:dyDescent="0.25">
      <c r="A232" s="54"/>
      <c r="B232" s="54"/>
    </row>
    <row r="233" spans="1:3" s="55" customFormat="1" x14ac:dyDescent="0.25">
      <c r="A233" s="54"/>
      <c r="B233" s="54"/>
    </row>
    <row r="234" spans="1:3" s="55" customFormat="1" x14ac:dyDescent="0.25">
      <c r="A234" s="54"/>
      <c r="B234" s="54"/>
    </row>
    <row r="235" spans="1:3" s="55" customFormat="1" x14ac:dyDescent="0.25">
      <c r="A235" s="54"/>
      <c r="B235" s="54"/>
    </row>
    <row r="236" spans="1:3" s="55" customFormat="1" x14ac:dyDescent="0.25">
      <c r="A236" s="54"/>
      <c r="B236" s="54"/>
    </row>
    <row r="237" spans="1:3" s="55" customFormat="1" x14ac:dyDescent="0.25">
      <c r="A237" s="54"/>
      <c r="B237" s="54"/>
    </row>
    <row r="238" spans="1:3" s="55" customFormat="1" x14ac:dyDescent="0.25">
      <c r="A238" s="54"/>
      <c r="B238" s="54"/>
    </row>
    <row r="239" spans="1:3" s="55" customFormat="1" x14ac:dyDescent="0.25">
      <c r="A239" s="41" t="s">
        <v>271</v>
      </c>
      <c r="B239" s="54"/>
    </row>
    <row r="240" spans="1:3" s="55" customFormat="1" x14ac:dyDescent="0.25">
      <c r="A240" s="54"/>
      <c r="B240" s="54"/>
    </row>
    <row r="241" spans="1:2" s="55" customFormat="1" x14ac:dyDescent="0.25">
      <c r="A241" s="41" t="s">
        <v>272</v>
      </c>
      <c r="B241" s="54"/>
    </row>
    <row r="242" spans="1:2" s="55" customFormat="1" x14ac:dyDescent="0.25">
      <c r="B242" s="68" t="s">
        <v>193</v>
      </c>
    </row>
    <row r="243" spans="1:2" s="55" customFormat="1" x14ac:dyDescent="0.25">
      <c r="A243" s="42"/>
      <c r="B243" s="54"/>
    </row>
    <row r="244" spans="1:2" s="55" customFormat="1" x14ac:dyDescent="0.25">
      <c r="A244" s="42"/>
      <c r="B244" s="54"/>
    </row>
    <row r="245" spans="1:2" s="55" customFormat="1" x14ac:dyDescent="0.25">
      <c r="A245" s="42"/>
      <c r="B245" s="54"/>
    </row>
    <row r="246" spans="1:2" s="55" customFormat="1" x14ac:dyDescent="0.25">
      <c r="A246" s="42"/>
      <c r="B246" s="54"/>
    </row>
    <row r="247" spans="1:2" s="55" customFormat="1" x14ac:dyDescent="0.25">
      <c r="A247" s="42"/>
      <c r="B247" s="54"/>
    </row>
    <row r="248" spans="1:2" s="55" customFormat="1" x14ac:dyDescent="0.25">
      <c r="A248" s="42"/>
      <c r="B248" s="54"/>
    </row>
    <row r="249" spans="1:2" s="55" customFormat="1" x14ac:dyDescent="0.25">
      <c r="A249" s="42"/>
      <c r="B249" s="54"/>
    </row>
    <row r="250" spans="1:2" s="55" customFormat="1" x14ac:dyDescent="0.25">
      <c r="B250" s="54"/>
    </row>
    <row r="251" spans="1:2" s="55" customFormat="1" x14ac:dyDescent="0.25">
      <c r="A251" s="41"/>
      <c r="B251" s="54"/>
    </row>
    <row r="252" spans="1:2" s="55" customFormat="1" x14ac:dyDescent="0.25">
      <c r="A252" s="41"/>
      <c r="B252" s="54"/>
    </row>
    <row r="253" spans="1:2" s="55" customFormat="1" x14ac:dyDescent="0.25">
      <c r="A253" s="41"/>
      <c r="B253" s="54"/>
    </row>
    <row r="254" spans="1:2" s="55" customFormat="1" x14ac:dyDescent="0.25">
      <c r="A254" s="41"/>
      <c r="B254" s="54"/>
    </row>
    <row r="255" spans="1:2" s="55" customFormat="1" x14ac:dyDescent="0.25">
      <c r="A255" s="41"/>
      <c r="B255" s="54"/>
    </row>
    <row r="256" spans="1:2" s="55" customFormat="1" x14ac:dyDescent="0.25">
      <c r="A256" s="41"/>
      <c r="B256" s="54"/>
    </row>
    <row r="257" spans="1:4" s="55" customFormat="1" x14ac:dyDescent="0.25">
      <c r="A257" s="41"/>
      <c r="B257" s="54"/>
    </row>
    <row r="258" spans="1:4" s="55" customFormat="1" x14ac:dyDescent="0.25">
      <c r="A258" s="41"/>
      <c r="B258" s="54"/>
    </row>
    <row r="259" spans="1:4" s="71" customFormat="1" x14ac:dyDescent="0.25">
      <c r="A259" s="69"/>
      <c r="B259" s="70" t="s">
        <v>194</v>
      </c>
    </row>
    <row r="260" spans="1:4" s="55" customFormat="1" x14ac:dyDescent="0.25">
      <c r="A260" s="41"/>
      <c r="B260" s="54"/>
    </row>
    <row r="261" spans="1:4" s="55" customFormat="1" ht="18" x14ac:dyDescent="0.25">
      <c r="A261" s="261" t="s">
        <v>195</v>
      </c>
      <c r="B261" s="261"/>
      <c r="C261" s="261"/>
      <c r="D261" s="261"/>
    </row>
    <row r="262" spans="1:4" s="55" customFormat="1" x14ac:dyDescent="0.25"/>
    <row r="263" spans="1:4" s="55" customFormat="1" x14ac:dyDescent="0.25">
      <c r="A263" s="44" t="s">
        <v>273</v>
      </c>
      <c r="B263" s="44"/>
      <c r="C263" s="72"/>
    </row>
    <row r="264" spans="1:4" s="55" customFormat="1" x14ac:dyDescent="0.25">
      <c r="A264" s="44" t="s">
        <v>274</v>
      </c>
      <c r="B264" s="44"/>
      <c r="C264" s="72"/>
    </row>
    <row r="265" spans="1:4" s="55" customFormat="1" x14ac:dyDescent="0.25">
      <c r="A265" s="44"/>
      <c r="B265" s="44"/>
      <c r="C265" s="72"/>
    </row>
    <row r="266" spans="1:4" s="55" customFormat="1" ht="18" x14ac:dyDescent="0.25">
      <c r="A266" s="261" t="s">
        <v>196</v>
      </c>
      <c r="B266" s="261"/>
      <c r="C266" s="261"/>
      <c r="D266" s="261"/>
    </row>
    <row r="267" spans="1:4" s="55" customFormat="1" x14ac:dyDescent="0.25">
      <c r="A267" s="56"/>
      <c r="B267" s="44"/>
      <c r="C267" s="72"/>
    </row>
    <row r="268" spans="1:4" s="55" customFormat="1" x14ac:dyDescent="0.25">
      <c r="A268" s="44" t="s">
        <v>275</v>
      </c>
      <c r="B268" s="44"/>
      <c r="C268" s="72"/>
    </row>
    <row r="269" spans="1:4" s="55" customFormat="1" x14ac:dyDescent="0.25">
      <c r="A269" s="44" t="s">
        <v>276</v>
      </c>
      <c r="B269" s="44"/>
      <c r="C269" s="72"/>
    </row>
    <row r="270" spans="1:4" s="55" customFormat="1" x14ac:dyDescent="0.25">
      <c r="A270" s="44"/>
      <c r="B270" s="44"/>
      <c r="C270" s="72"/>
    </row>
    <row r="271" spans="1:4" s="55" customFormat="1" ht="18" x14ac:dyDescent="0.25">
      <c r="A271" s="261" t="s">
        <v>277</v>
      </c>
      <c r="B271" s="261"/>
      <c r="C271" s="261"/>
      <c r="D271" s="261"/>
    </row>
    <row r="272" spans="1:4" s="55" customFormat="1" x14ac:dyDescent="0.25">
      <c r="A272" s="56"/>
      <c r="B272" s="44"/>
      <c r="C272" s="72"/>
    </row>
    <row r="273" spans="1:4" s="55" customFormat="1" x14ac:dyDescent="0.25">
      <c r="A273" s="44" t="s">
        <v>278</v>
      </c>
      <c r="B273" s="44"/>
      <c r="C273" s="72"/>
    </row>
    <row r="274" spans="1:4" s="55" customFormat="1" x14ac:dyDescent="0.25">
      <c r="A274" s="44" t="s">
        <v>279</v>
      </c>
      <c r="B274" s="44"/>
      <c r="C274" s="72"/>
    </row>
    <row r="275" spans="1:4" s="55" customFormat="1" x14ac:dyDescent="0.25">
      <c r="A275" s="44"/>
      <c r="B275" s="44"/>
      <c r="C275" s="72"/>
    </row>
    <row r="276" spans="1:4" s="55" customFormat="1" ht="18" x14ac:dyDescent="0.25">
      <c r="A276" s="261" t="s">
        <v>280</v>
      </c>
      <c r="B276" s="261"/>
      <c r="C276" s="261"/>
      <c r="D276" s="261"/>
    </row>
    <row r="277" spans="1:4" s="55" customFormat="1" x14ac:dyDescent="0.25">
      <c r="A277" s="56"/>
      <c r="B277" s="44"/>
      <c r="C277" s="72"/>
    </row>
    <row r="278" spans="1:4" s="55" customFormat="1" x14ac:dyDescent="0.25">
      <c r="A278" s="44" t="s">
        <v>281</v>
      </c>
      <c r="B278" s="44"/>
      <c r="C278" s="72"/>
    </row>
    <row r="279" spans="1:4" s="55" customFormat="1" x14ac:dyDescent="0.25">
      <c r="A279" s="44" t="s">
        <v>282</v>
      </c>
      <c r="B279" s="44"/>
      <c r="C279" s="72"/>
    </row>
    <row r="280" spans="1:4" s="55" customFormat="1" x14ac:dyDescent="0.25">
      <c r="A280" s="44" t="s">
        <v>197</v>
      </c>
      <c r="B280" s="44"/>
      <c r="C280" s="72"/>
    </row>
    <row r="281" spans="1:4" s="55" customFormat="1" x14ac:dyDescent="0.25">
      <c r="A281" s="44" t="s">
        <v>198</v>
      </c>
      <c r="B281" s="44"/>
      <c r="C281" s="72"/>
    </row>
    <row r="282" spans="1:4" s="55" customFormat="1" x14ac:dyDescent="0.25">
      <c r="A282" s="44"/>
      <c r="B282" s="44"/>
      <c r="C282" s="72"/>
    </row>
    <row r="283" spans="1:4" s="55" customFormat="1" ht="40.5" customHeight="1" x14ac:dyDescent="0.25">
      <c r="A283" s="263" t="s">
        <v>199</v>
      </c>
      <c r="B283" s="263"/>
      <c r="C283" s="263"/>
      <c r="D283" s="263"/>
    </row>
    <row r="284" spans="1:4" s="55" customFormat="1" x14ac:dyDescent="0.25">
      <c r="A284" s="56"/>
      <c r="B284" s="44"/>
      <c r="C284" s="72"/>
    </row>
    <row r="285" spans="1:4" s="55" customFormat="1" x14ac:dyDescent="0.25">
      <c r="A285" s="44" t="s">
        <v>773</v>
      </c>
      <c r="B285" s="44"/>
      <c r="C285" s="72"/>
    </row>
    <row r="286" spans="1:4" s="55" customFormat="1" x14ac:dyDescent="0.25">
      <c r="A286" s="44" t="s">
        <v>283</v>
      </c>
      <c r="B286" s="44"/>
      <c r="C286" s="72"/>
    </row>
    <row r="287" spans="1:4" s="55" customFormat="1" x14ac:dyDescent="0.25">
      <c r="A287" s="55" t="s">
        <v>284</v>
      </c>
      <c r="B287" s="44"/>
      <c r="C287" s="72"/>
    </row>
    <row r="288" spans="1:4" s="55" customFormat="1" x14ac:dyDescent="0.25">
      <c r="A288" s="44"/>
      <c r="B288" s="44"/>
      <c r="C288" s="72"/>
    </row>
    <row r="289" spans="1:4" s="55" customFormat="1" ht="18" x14ac:dyDescent="0.25">
      <c r="A289" s="261" t="s">
        <v>285</v>
      </c>
      <c r="B289" s="261"/>
      <c r="C289" s="261"/>
      <c r="D289" s="261"/>
    </row>
    <row r="290" spans="1:4" s="55" customFormat="1" x14ac:dyDescent="0.25">
      <c r="A290" s="56"/>
      <c r="B290" s="44"/>
      <c r="C290" s="72"/>
    </row>
    <row r="291" spans="1:4" s="55" customFormat="1" x14ac:dyDescent="0.25">
      <c r="A291" s="44" t="s">
        <v>286</v>
      </c>
      <c r="B291" s="44"/>
      <c r="C291" s="72"/>
    </row>
    <row r="292" spans="1:4" s="55" customFormat="1" x14ac:dyDescent="0.25">
      <c r="A292" s="44" t="s">
        <v>200</v>
      </c>
      <c r="B292" s="44"/>
      <c r="C292" s="72"/>
    </row>
    <row r="293" spans="1:4" s="55" customFormat="1" x14ac:dyDescent="0.25">
      <c r="A293" s="44" t="s">
        <v>287</v>
      </c>
      <c r="B293" s="44"/>
      <c r="C293" s="72"/>
    </row>
    <row r="294" spans="1:4" s="55" customFormat="1" x14ac:dyDescent="0.25">
      <c r="A294" s="44" t="s">
        <v>288</v>
      </c>
      <c r="B294" s="44"/>
      <c r="C294" s="72"/>
    </row>
    <row r="295" spans="1:4" s="55" customFormat="1" x14ac:dyDescent="0.25">
      <c r="A295" s="44" t="s">
        <v>289</v>
      </c>
      <c r="B295" s="44"/>
      <c r="C295" s="72"/>
    </row>
    <row r="296" spans="1:4" s="55" customFormat="1" x14ac:dyDescent="0.25">
      <c r="A296" s="44" t="s">
        <v>290</v>
      </c>
      <c r="B296" s="44"/>
      <c r="C296" s="72"/>
    </row>
    <row r="297" spans="1:4" s="55" customFormat="1" x14ac:dyDescent="0.25">
      <c r="A297" s="44" t="s">
        <v>291</v>
      </c>
      <c r="B297" s="44"/>
      <c r="C297" s="72"/>
    </row>
    <row r="298" spans="1:4" s="55" customFormat="1" x14ac:dyDescent="0.25">
      <c r="A298" s="44" t="s">
        <v>292</v>
      </c>
      <c r="B298" s="44"/>
      <c r="C298" s="72"/>
    </row>
    <row r="299" spans="1:4" s="1" customFormat="1" x14ac:dyDescent="0.25"/>
    <row r="300" spans="1:4" s="1" customFormat="1" ht="18" x14ac:dyDescent="0.35">
      <c r="A300" s="260" t="s">
        <v>464</v>
      </c>
      <c r="B300" s="260"/>
      <c r="C300" s="260"/>
      <c r="D300" s="260"/>
    </row>
    <row r="301" spans="1:4" s="1" customFormat="1" x14ac:dyDescent="0.25">
      <c r="D301" s="2"/>
    </row>
    <row r="302" spans="1:4" s="1" customFormat="1" x14ac:dyDescent="0.25">
      <c r="B302" s="3" t="s">
        <v>550</v>
      </c>
      <c r="D302" s="2"/>
    </row>
    <row r="303" spans="1:4" s="1" customFormat="1" x14ac:dyDescent="0.25">
      <c r="B303" s="3" t="s">
        <v>551</v>
      </c>
      <c r="D303" s="2"/>
    </row>
    <row r="304" spans="1:4" s="1" customFormat="1" x14ac:dyDescent="0.25"/>
    <row r="305" spans="2:2" s="1" customFormat="1" x14ac:dyDescent="0.25">
      <c r="B305" s="1" t="s">
        <v>234</v>
      </c>
    </row>
    <row r="306" spans="2:2" s="1" customFormat="1" x14ac:dyDescent="0.25">
      <c r="B306" s="1" t="s">
        <v>293</v>
      </c>
    </row>
    <row r="307" spans="2:2" s="1" customFormat="1" x14ac:dyDescent="0.25"/>
    <row r="308" spans="2:2" s="1" customFormat="1" x14ac:dyDescent="0.25"/>
    <row r="309" spans="2:2" s="1" customFormat="1" x14ac:dyDescent="0.25"/>
    <row r="310" spans="2:2" s="1" customFormat="1" x14ac:dyDescent="0.25"/>
    <row r="311" spans="2:2" s="1" customFormat="1" x14ac:dyDescent="0.25"/>
    <row r="312" spans="2:2" s="1" customFormat="1" x14ac:dyDescent="0.25"/>
    <row r="313" spans="2:2" s="1" customFormat="1" x14ac:dyDescent="0.25"/>
    <row r="314" spans="2:2" s="1" customFormat="1" x14ac:dyDescent="0.25"/>
    <row r="315" spans="2:2" s="1" customFormat="1" x14ac:dyDescent="0.25"/>
    <row r="316" spans="2:2" s="1" customFormat="1" x14ac:dyDescent="0.25"/>
    <row r="317" spans="2:2" s="1" customFormat="1" x14ac:dyDescent="0.25"/>
    <row r="318" spans="2:2" s="1" customFormat="1" x14ac:dyDescent="0.25"/>
    <row r="319" spans="2:2" s="1" customFormat="1" x14ac:dyDescent="0.25"/>
    <row r="320" spans="2:2"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row r="1260" s="1" customFormat="1" x14ac:dyDescent="0.25"/>
    <row r="1261" s="1" customFormat="1" x14ac:dyDescent="0.25"/>
    <row r="1262" s="1" customFormat="1" x14ac:dyDescent="0.25"/>
    <row r="1263" s="1" customFormat="1" x14ac:dyDescent="0.25"/>
    <row r="1264" s="1" customFormat="1" x14ac:dyDescent="0.25"/>
    <row r="1265" s="1" customFormat="1" x14ac:dyDescent="0.25"/>
    <row r="1266" s="1" customFormat="1" x14ac:dyDescent="0.25"/>
    <row r="1267" s="1" customFormat="1" x14ac:dyDescent="0.25"/>
    <row r="1268" s="1" customFormat="1" x14ac:dyDescent="0.25"/>
    <row r="1269" s="1" customFormat="1" x14ac:dyDescent="0.25"/>
    <row r="1270" s="1" customFormat="1" x14ac:dyDescent="0.25"/>
    <row r="1271" s="1" customFormat="1" x14ac:dyDescent="0.25"/>
    <row r="1272" s="1" customFormat="1" x14ac:dyDescent="0.25"/>
    <row r="1273" s="1" customFormat="1" x14ac:dyDescent="0.25"/>
    <row r="1274" s="1" customFormat="1" x14ac:dyDescent="0.25"/>
    <row r="1275" s="1" customFormat="1" x14ac:dyDescent="0.25"/>
    <row r="1276" s="1" customFormat="1" x14ac:dyDescent="0.25"/>
    <row r="1277" s="1" customFormat="1" x14ac:dyDescent="0.25"/>
    <row r="1278" s="1" customFormat="1" x14ac:dyDescent="0.25"/>
    <row r="1279" s="1" customFormat="1" x14ac:dyDescent="0.25"/>
    <row r="1280" s="1" customFormat="1" x14ac:dyDescent="0.25"/>
    <row r="1281" s="1" customFormat="1" x14ac:dyDescent="0.25"/>
    <row r="1282" s="1" customFormat="1" x14ac:dyDescent="0.25"/>
    <row r="1283" s="1" customFormat="1" x14ac:dyDescent="0.25"/>
    <row r="1284" s="1" customFormat="1" x14ac:dyDescent="0.25"/>
    <row r="1285" s="1" customFormat="1" x14ac:dyDescent="0.25"/>
    <row r="1286" s="1" customFormat="1" x14ac:dyDescent="0.25"/>
    <row r="1287" s="1" customFormat="1" x14ac:dyDescent="0.25"/>
    <row r="1288" s="1" customFormat="1" x14ac:dyDescent="0.25"/>
    <row r="1289" s="1" customFormat="1" x14ac:dyDescent="0.25"/>
    <row r="1290" s="1" customFormat="1" x14ac:dyDescent="0.25"/>
    <row r="1291" s="1" customFormat="1" x14ac:dyDescent="0.25"/>
    <row r="1292" s="1" customFormat="1" x14ac:dyDescent="0.25"/>
    <row r="1293" s="1" customFormat="1" x14ac:dyDescent="0.25"/>
    <row r="1294" s="1" customFormat="1" x14ac:dyDescent="0.25"/>
    <row r="1295" s="1" customFormat="1" x14ac:dyDescent="0.25"/>
    <row r="1296" s="1" customFormat="1" x14ac:dyDescent="0.25"/>
    <row r="1297" s="1" customFormat="1" x14ac:dyDescent="0.25"/>
    <row r="1298" s="1" customFormat="1" x14ac:dyDescent="0.25"/>
    <row r="1299" s="1" customFormat="1" x14ac:dyDescent="0.25"/>
    <row r="1300" s="1" customFormat="1" x14ac:dyDescent="0.25"/>
    <row r="1301" s="1" customFormat="1" x14ac:dyDescent="0.25"/>
    <row r="1302" s="1" customFormat="1" x14ac:dyDescent="0.25"/>
    <row r="1303" s="1" customFormat="1" x14ac:dyDescent="0.25"/>
    <row r="1304" s="1" customFormat="1" x14ac:dyDescent="0.25"/>
    <row r="1305" s="1" customFormat="1" x14ac:dyDescent="0.25"/>
    <row r="1306" s="1" customFormat="1" x14ac:dyDescent="0.25"/>
    <row r="1307" s="1" customFormat="1" x14ac:dyDescent="0.25"/>
    <row r="1308" s="1" customFormat="1" x14ac:dyDescent="0.25"/>
    <row r="1309" s="1" customFormat="1" x14ac:dyDescent="0.25"/>
    <row r="1310" s="1" customFormat="1" x14ac:dyDescent="0.25"/>
    <row r="1311" s="1" customFormat="1" x14ac:dyDescent="0.25"/>
    <row r="1312" s="1" customFormat="1" x14ac:dyDescent="0.25"/>
    <row r="1313" s="1" customFormat="1" x14ac:dyDescent="0.25"/>
    <row r="1314" s="1" customFormat="1" x14ac:dyDescent="0.25"/>
    <row r="1315" s="1" customFormat="1" x14ac:dyDescent="0.25"/>
    <row r="1316" s="1" customFormat="1" x14ac:dyDescent="0.25"/>
    <row r="1317" s="1" customFormat="1" x14ac:dyDescent="0.25"/>
    <row r="1318" s="1" customFormat="1" x14ac:dyDescent="0.25"/>
    <row r="1319" s="1" customFormat="1" x14ac:dyDescent="0.25"/>
    <row r="1320" s="1" customFormat="1" x14ac:dyDescent="0.25"/>
    <row r="1321" s="1" customFormat="1" x14ac:dyDescent="0.25"/>
    <row r="1322" s="1" customFormat="1" x14ac:dyDescent="0.25"/>
    <row r="1323" s="1" customFormat="1" x14ac:dyDescent="0.25"/>
    <row r="1324" s="1" customFormat="1" x14ac:dyDescent="0.25"/>
    <row r="1325" s="1" customFormat="1" x14ac:dyDescent="0.25"/>
    <row r="1326" s="1" customFormat="1" x14ac:dyDescent="0.25"/>
    <row r="1327" s="1" customFormat="1" x14ac:dyDescent="0.25"/>
    <row r="1328" s="1" customFormat="1" x14ac:dyDescent="0.25"/>
    <row r="1329" s="1" customFormat="1" x14ac:dyDescent="0.25"/>
    <row r="1330" s="1" customFormat="1" x14ac:dyDescent="0.25"/>
    <row r="1331" s="1" customFormat="1" x14ac:dyDescent="0.25"/>
    <row r="1332" s="1" customFormat="1" x14ac:dyDescent="0.25"/>
  </sheetData>
  <mergeCells count="15">
    <mergeCell ref="A300:D300"/>
    <mergeCell ref="A266:D266"/>
    <mergeCell ref="A115:D115"/>
    <mergeCell ref="A223:D223"/>
    <mergeCell ref="A1:D1"/>
    <mergeCell ref="A3:D3"/>
    <mergeCell ref="A9:D9"/>
    <mergeCell ref="A30:D30"/>
    <mergeCell ref="A45:D45"/>
    <mergeCell ref="A52:D52"/>
    <mergeCell ref="A289:D289"/>
    <mergeCell ref="A261:D261"/>
    <mergeCell ref="A271:D271"/>
    <mergeCell ref="A276:D276"/>
    <mergeCell ref="A283:D283"/>
  </mergeCells>
  <phoneticPr fontId="38"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3" manualBreakCount="3">
    <brk id="188" max="3" man="1"/>
    <brk id="222" max="16383" man="1"/>
    <brk id="78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19"/>
  <sheetViews>
    <sheetView showGridLines="0" showZeros="0" tabSelected="1" zoomScaleNormal="100" zoomScaleSheetLayoutView="78" workbookViewId="0">
      <pane ySplit="4" topLeftCell="A5" activePane="bottomLeft" state="frozenSplit"/>
      <selection activeCell="C8" sqref="C8"/>
      <selection pane="bottomLeft" activeCell="A3" sqref="A3"/>
    </sheetView>
  </sheetViews>
  <sheetFormatPr baseColWidth="10" defaultColWidth="11.44140625" defaultRowHeight="15.6" x14ac:dyDescent="0.25"/>
  <cols>
    <col min="1" max="1" width="8.33203125" style="138" customWidth="1"/>
    <col min="2" max="2" width="3.6640625" style="81" customWidth="1"/>
    <col min="3" max="3" width="19" style="82" customWidth="1"/>
    <col min="4" max="4" width="63.5546875" style="73" customWidth="1"/>
    <col min="5" max="5" width="7.33203125" style="83" customWidth="1"/>
    <col min="6" max="6" width="11.44140625" style="89"/>
    <col min="7" max="16384" width="11.44140625" style="73"/>
  </cols>
  <sheetData>
    <row r="1" spans="1:6" ht="25.5" customHeight="1" x14ac:dyDescent="0.25">
      <c r="A1" s="264" t="str">
        <f>"ARTICLE 15. -  BORDEREAU "&amp; 'Page de garde'!A35:J35</f>
        <v>ARTICLE 15. -  BORDEREAU Lot n°11 : ELECTRICITE COURANTS FORTS ET FAIBLES</v>
      </c>
      <c r="B1" s="264"/>
      <c r="C1" s="264"/>
      <c r="D1" s="264"/>
      <c r="E1" s="264"/>
      <c r="F1" s="264"/>
    </row>
    <row r="2" spans="1:6" ht="18" customHeight="1" x14ac:dyDescent="0.25">
      <c r="A2" s="265" t="s">
        <v>541</v>
      </c>
      <c r="B2" s="266"/>
      <c r="C2" s="267"/>
      <c r="D2" s="268"/>
      <c r="E2" s="74"/>
      <c r="F2" s="87"/>
    </row>
    <row r="3" spans="1:6" ht="30" customHeight="1" thickBot="1" x14ac:dyDescent="0.3">
      <c r="A3" s="240"/>
      <c r="B3" s="90"/>
      <c r="C3" s="349"/>
      <c r="D3" s="350"/>
      <c r="E3" s="75"/>
      <c r="F3" s="87"/>
    </row>
    <row r="4" spans="1:6" ht="26.4" x14ac:dyDescent="0.25">
      <c r="A4" s="91" t="s">
        <v>853</v>
      </c>
      <c r="B4" s="269" t="s">
        <v>527</v>
      </c>
      <c r="C4" s="270"/>
      <c r="D4" s="271"/>
      <c r="E4" s="92" t="s">
        <v>854</v>
      </c>
      <c r="F4" s="241" t="s">
        <v>855</v>
      </c>
    </row>
    <row r="5" spans="1:6" s="76" customFormat="1" ht="15" customHeight="1" x14ac:dyDescent="0.25">
      <c r="A5" s="93"/>
      <c r="B5" s="272" t="s">
        <v>430</v>
      </c>
      <c r="C5" s="273"/>
      <c r="D5" s="273"/>
      <c r="E5" s="94"/>
      <c r="F5" s="95"/>
    </row>
    <row r="6" spans="1:6" s="76" customFormat="1" ht="15" customHeight="1" x14ac:dyDescent="0.25">
      <c r="A6" s="93"/>
      <c r="B6" s="96" t="s">
        <v>528</v>
      </c>
      <c r="C6" s="97" t="s">
        <v>618</v>
      </c>
      <c r="D6" s="98"/>
      <c r="E6" s="96"/>
      <c r="F6" s="95"/>
    </row>
    <row r="7" spans="1:6" s="76" customFormat="1" ht="15" customHeight="1" x14ac:dyDescent="0.25">
      <c r="A7" s="139">
        <v>1</v>
      </c>
      <c r="B7" s="140" t="s">
        <v>529</v>
      </c>
      <c r="C7" s="274" t="s">
        <v>886</v>
      </c>
      <c r="D7" s="274"/>
      <c r="E7" s="141" t="s">
        <v>619</v>
      </c>
      <c r="F7" s="154"/>
    </row>
    <row r="8" spans="1:6" s="76" customFormat="1" ht="15" customHeight="1" x14ac:dyDescent="0.25">
      <c r="A8" s="139">
        <f>IF(E8&gt;0,COUNT($A$5:A7)+1,"")</f>
        <v>2</v>
      </c>
      <c r="B8" s="140" t="s">
        <v>529</v>
      </c>
      <c r="C8" s="274" t="s">
        <v>620</v>
      </c>
      <c r="D8" s="274"/>
      <c r="E8" s="141" t="s">
        <v>619</v>
      </c>
      <c r="F8" s="154"/>
    </row>
    <row r="9" spans="1:6" s="76" customFormat="1" ht="15" customHeight="1" x14ac:dyDescent="0.25">
      <c r="A9" s="139">
        <f>IF(E9&gt;0,COUNT($A$5:A8)+1,"")</f>
        <v>3</v>
      </c>
      <c r="B9" s="140" t="s">
        <v>529</v>
      </c>
      <c r="C9" s="274" t="s">
        <v>621</v>
      </c>
      <c r="D9" s="275"/>
      <c r="E9" s="141" t="s">
        <v>619</v>
      </c>
      <c r="F9" s="154"/>
    </row>
    <row r="10" spans="1:6" s="76" customFormat="1" ht="15" customHeight="1" x14ac:dyDescent="0.25">
      <c r="A10" s="139">
        <f>IF(E10&gt;0,COUNT($A$5:A9)+1,"")</f>
        <v>4</v>
      </c>
      <c r="B10" s="140" t="s">
        <v>529</v>
      </c>
      <c r="C10" s="274" t="s">
        <v>622</v>
      </c>
      <c r="D10" s="275"/>
      <c r="E10" s="141" t="s">
        <v>619</v>
      </c>
      <c r="F10" s="154"/>
    </row>
    <row r="11" spans="1:6" s="76" customFormat="1" ht="15" customHeight="1" x14ac:dyDescent="0.25">
      <c r="A11" s="139">
        <f>IF(E11&gt;0,COUNT($A$5:A10)+1,"")</f>
        <v>5</v>
      </c>
      <c r="B11" s="140" t="s">
        <v>529</v>
      </c>
      <c r="C11" s="274" t="s">
        <v>623</v>
      </c>
      <c r="D11" s="275"/>
      <c r="E11" s="141" t="s">
        <v>619</v>
      </c>
      <c r="F11" s="154"/>
    </row>
    <row r="12" spans="1:6" s="76" customFormat="1" ht="15" customHeight="1" x14ac:dyDescent="0.25">
      <c r="A12" s="139">
        <f>IF(E12&gt;0,COUNT($A$5:A11)+1,"")</f>
        <v>6</v>
      </c>
      <c r="B12" s="140" t="s">
        <v>529</v>
      </c>
      <c r="C12" s="274" t="s">
        <v>624</v>
      </c>
      <c r="D12" s="275"/>
      <c r="E12" s="141" t="s">
        <v>619</v>
      </c>
      <c r="F12" s="154"/>
    </row>
    <row r="13" spans="1:6" s="76" customFormat="1" ht="30" customHeight="1" x14ac:dyDescent="0.25">
      <c r="A13" s="139">
        <f>IF(E13&gt;0,COUNT($A$5:A12)+1,"")</f>
        <v>7</v>
      </c>
      <c r="B13" s="140" t="s">
        <v>529</v>
      </c>
      <c r="C13" s="274" t="s">
        <v>887</v>
      </c>
      <c r="D13" s="275"/>
      <c r="E13" s="141" t="s">
        <v>619</v>
      </c>
      <c r="F13" s="154"/>
    </row>
    <row r="14" spans="1:6" s="76" customFormat="1" ht="15" customHeight="1" x14ac:dyDescent="0.25">
      <c r="A14" s="139">
        <f>IF(E14&gt;0,COUNT($A$5:A13)+1,"")</f>
        <v>8</v>
      </c>
      <c r="B14" s="140" t="s">
        <v>529</v>
      </c>
      <c r="C14" s="276" t="s">
        <v>856</v>
      </c>
      <c r="D14" s="277"/>
      <c r="E14" s="141" t="s">
        <v>532</v>
      </c>
      <c r="F14" s="154"/>
    </row>
    <row r="15" spans="1:6" s="76" customFormat="1" ht="15" customHeight="1" x14ac:dyDescent="0.25">
      <c r="A15" s="100" t="str">
        <f>IF(E15&gt;0,COUNT($A$5:A14)+1,"")</f>
        <v/>
      </c>
      <c r="B15" s="101"/>
      <c r="C15" s="278" t="s">
        <v>815</v>
      </c>
      <c r="D15" s="279"/>
      <c r="E15" s="102"/>
      <c r="F15" s="103"/>
    </row>
    <row r="16" spans="1:6" s="76" customFormat="1" ht="15" customHeight="1" x14ac:dyDescent="0.25">
      <c r="A16" s="139">
        <f>IF(E16&gt;0,COUNT($A$5:A15)+1,"")</f>
        <v>9</v>
      </c>
      <c r="B16" s="143"/>
      <c r="C16" s="158" t="s">
        <v>816</v>
      </c>
      <c r="D16" s="157" t="s">
        <v>817</v>
      </c>
      <c r="E16" s="144" t="s">
        <v>814</v>
      </c>
      <c r="F16" s="155"/>
    </row>
    <row r="17" spans="1:6" s="76" customFormat="1" ht="15" customHeight="1" x14ac:dyDescent="0.25">
      <c r="A17" s="139">
        <f>IF(E17&gt;0,COUNT($A$5:A16)+1,"")</f>
        <v>10</v>
      </c>
      <c r="B17" s="143"/>
      <c r="C17" s="158" t="s">
        <v>816</v>
      </c>
      <c r="D17" s="157" t="s">
        <v>818</v>
      </c>
      <c r="E17" s="144" t="s">
        <v>814</v>
      </c>
      <c r="F17" s="155"/>
    </row>
    <row r="18" spans="1:6" s="76" customFormat="1" ht="15" customHeight="1" x14ac:dyDescent="0.25">
      <c r="A18" s="139">
        <f>IF(E18&gt;0,COUNT($A$5:A17)+1,"")</f>
        <v>11</v>
      </c>
      <c r="B18" s="143"/>
      <c r="C18" s="158" t="s">
        <v>816</v>
      </c>
      <c r="D18" s="157" t="s">
        <v>819</v>
      </c>
      <c r="E18" s="144" t="s">
        <v>814</v>
      </c>
      <c r="F18" s="155"/>
    </row>
    <row r="19" spans="1:6" s="76" customFormat="1" ht="30" customHeight="1" x14ac:dyDescent="0.25">
      <c r="A19" s="139">
        <f>IF(E19&gt;0,COUNT($A$5:A18)+1,"")</f>
        <v>12</v>
      </c>
      <c r="B19" s="143"/>
      <c r="C19" s="280" t="s">
        <v>820</v>
      </c>
      <c r="D19" s="280"/>
      <c r="E19" s="144" t="s">
        <v>814</v>
      </c>
      <c r="F19" s="155"/>
    </row>
    <row r="20" spans="1:6" s="76" customFormat="1" ht="30" customHeight="1" x14ac:dyDescent="0.25">
      <c r="A20" s="139">
        <f>IF(E20&gt;0,COUNT($A$5:A19)+1,"")</f>
        <v>13</v>
      </c>
      <c r="B20" s="143"/>
      <c r="C20" s="280" t="s">
        <v>821</v>
      </c>
      <c r="D20" s="280"/>
      <c r="E20" s="144" t="s">
        <v>814</v>
      </c>
      <c r="F20" s="155"/>
    </row>
    <row r="21" spans="1:6" s="76" customFormat="1" ht="30" customHeight="1" x14ac:dyDescent="0.25">
      <c r="A21" s="139">
        <f>IF(E21&gt;0,COUNT($A$5:A20)+1,"")</f>
        <v>14</v>
      </c>
      <c r="B21" s="143"/>
      <c r="C21" s="280" t="s">
        <v>822</v>
      </c>
      <c r="D21" s="280"/>
      <c r="E21" s="144" t="s">
        <v>814</v>
      </c>
      <c r="F21" s="155"/>
    </row>
    <row r="22" spans="1:6" s="76" customFormat="1" ht="15" customHeight="1" x14ac:dyDescent="0.25">
      <c r="A22" s="139">
        <f>IF(E22&gt;0,COUNT($A$5:A21)+1,"")</f>
        <v>15</v>
      </c>
      <c r="B22" s="140" t="s">
        <v>529</v>
      </c>
      <c r="C22" s="274" t="s">
        <v>823</v>
      </c>
      <c r="D22" s="274"/>
      <c r="E22" s="145" t="s">
        <v>532</v>
      </c>
      <c r="F22" s="154"/>
    </row>
    <row r="23" spans="1:6" s="76" customFormat="1" ht="30" customHeight="1" x14ac:dyDescent="0.25">
      <c r="A23" s="99" t="str">
        <f>IF(E23&gt;0,COUNT($A$5:A14)+1,"")</f>
        <v/>
      </c>
      <c r="B23" s="281" t="s">
        <v>431</v>
      </c>
      <c r="C23" s="282"/>
      <c r="D23" s="283"/>
      <c r="E23" s="93"/>
      <c r="F23" s="95"/>
    </row>
    <row r="24" spans="1:6" s="76" customFormat="1" ht="15" customHeight="1" x14ac:dyDescent="0.25">
      <c r="A24" s="99" t="str">
        <f>IF(E24&gt;0,COUNT($A$5:A23)+1,"")</f>
        <v/>
      </c>
      <c r="B24" s="104" t="s">
        <v>528</v>
      </c>
      <c r="C24" s="286" t="s">
        <v>835</v>
      </c>
      <c r="D24" s="287"/>
      <c r="E24" s="93"/>
      <c r="F24" s="95"/>
    </row>
    <row r="25" spans="1:6" s="76" customFormat="1" ht="15" customHeight="1" x14ac:dyDescent="0.25">
      <c r="A25" s="139">
        <f>IF(E25&gt;0,COUNT($A$5:A24)+1,"")</f>
        <v>16</v>
      </c>
      <c r="B25" s="233"/>
      <c r="C25" s="146" t="s">
        <v>529</v>
      </c>
      <c r="D25" s="233" t="s">
        <v>552</v>
      </c>
      <c r="E25" s="141" t="s">
        <v>526</v>
      </c>
      <c r="F25" s="154"/>
    </row>
    <row r="26" spans="1:6" s="76" customFormat="1" ht="15" customHeight="1" x14ac:dyDescent="0.25">
      <c r="A26" s="139">
        <f>IF(E26&gt;0,COUNT($A$5:A25)+1,"")</f>
        <v>17</v>
      </c>
      <c r="B26" s="233"/>
      <c r="C26" s="146" t="s">
        <v>529</v>
      </c>
      <c r="D26" s="233" t="s">
        <v>553</v>
      </c>
      <c r="E26" s="141" t="s">
        <v>526</v>
      </c>
      <c r="F26" s="154"/>
    </row>
    <row r="27" spans="1:6" s="76" customFormat="1" ht="15" customHeight="1" x14ac:dyDescent="0.25">
      <c r="A27" s="139">
        <f>IF(E27&gt;0,COUNT($A$5:A26)+1,"")</f>
        <v>18</v>
      </c>
      <c r="B27" s="233"/>
      <c r="C27" s="146" t="s">
        <v>529</v>
      </c>
      <c r="D27" s="233" t="s">
        <v>554</v>
      </c>
      <c r="E27" s="141" t="s">
        <v>526</v>
      </c>
      <c r="F27" s="154"/>
    </row>
    <row r="28" spans="1:6" s="76" customFormat="1" ht="15" customHeight="1" x14ac:dyDescent="0.25">
      <c r="A28" s="139">
        <f>IF(E28&gt;0,COUNT($A$5:A27)+1,"")</f>
        <v>19</v>
      </c>
      <c r="B28" s="233"/>
      <c r="C28" s="146" t="s">
        <v>529</v>
      </c>
      <c r="D28" s="233" t="s">
        <v>555</v>
      </c>
      <c r="E28" s="141" t="s">
        <v>532</v>
      </c>
      <c r="F28" s="154"/>
    </row>
    <row r="29" spans="1:6" s="76" customFormat="1" ht="15" customHeight="1" x14ac:dyDescent="0.25">
      <c r="A29" s="139">
        <f>IF(E29&gt;0,COUNT($A$5:A28)+1,"")</f>
        <v>20</v>
      </c>
      <c r="B29" s="233"/>
      <c r="C29" s="146" t="s">
        <v>529</v>
      </c>
      <c r="D29" s="233" t="s">
        <v>428</v>
      </c>
      <c r="E29" s="141" t="s">
        <v>532</v>
      </c>
      <c r="F29" s="154"/>
    </row>
    <row r="30" spans="1:6" s="76" customFormat="1" ht="15" customHeight="1" x14ac:dyDescent="0.25">
      <c r="A30" s="139">
        <f>IF(E30&gt;0,COUNT($A$5:A29)+1,"")</f>
        <v>21</v>
      </c>
      <c r="B30" s="233"/>
      <c r="C30" s="146" t="s">
        <v>529</v>
      </c>
      <c r="D30" s="233" t="s">
        <v>429</v>
      </c>
      <c r="E30" s="141" t="s">
        <v>532</v>
      </c>
      <c r="F30" s="154"/>
    </row>
    <row r="31" spans="1:6" s="76" customFormat="1" ht="15" customHeight="1" x14ac:dyDescent="0.25">
      <c r="A31" s="139">
        <f>IF(E31&gt;0,COUNT($A$5:A30)+1,"")</f>
        <v>22</v>
      </c>
      <c r="B31" s="233"/>
      <c r="C31" s="146" t="s">
        <v>529</v>
      </c>
      <c r="D31" s="233" t="s">
        <v>556</v>
      </c>
      <c r="E31" s="141" t="s">
        <v>532</v>
      </c>
      <c r="F31" s="154"/>
    </row>
    <row r="32" spans="1:6" s="76" customFormat="1" ht="15" customHeight="1" x14ac:dyDescent="0.25">
      <c r="A32" s="139">
        <f>IF(E32&gt;0,COUNT($A$5:A31)+1,"")</f>
        <v>23</v>
      </c>
      <c r="B32" s="233"/>
      <c r="C32" s="147" t="s">
        <v>529</v>
      </c>
      <c r="D32" s="148" t="s">
        <v>19</v>
      </c>
      <c r="E32" s="141" t="s">
        <v>619</v>
      </c>
      <c r="F32" s="154"/>
    </row>
    <row r="33" spans="1:6" s="76" customFormat="1" ht="15" customHeight="1" x14ac:dyDescent="0.25">
      <c r="A33" s="139">
        <f>IF(E33&gt;0,COUNT($A$5:A32)+1,"")</f>
        <v>24</v>
      </c>
      <c r="B33" s="233"/>
      <c r="C33" s="147" t="s">
        <v>529</v>
      </c>
      <c r="D33" s="149" t="s">
        <v>11</v>
      </c>
      <c r="E33" s="141" t="s">
        <v>619</v>
      </c>
      <c r="F33" s="154"/>
    </row>
    <row r="34" spans="1:6" s="76" customFormat="1" ht="15" customHeight="1" x14ac:dyDescent="0.25">
      <c r="A34" s="139">
        <f>IF(E34&gt;0,COUNT($A$5:A33)+1,"")</f>
        <v>25</v>
      </c>
      <c r="B34" s="142"/>
      <c r="C34" s="147" t="s">
        <v>529</v>
      </c>
      <c r="D34" s="149" t="s">
        <v>438</v>
      </c>
      <c r="E34" s="141" t="s">
        <v>526</v>
      </c>
      <c r="F34" s="154"/>
    </row>
    <row r="35" spans="1:6" s="76" customFormat="1" ht="15" customHeight="1" x14ac:dyDescent="0.25">
      <c r="A35" s="139">
        <f>IF(E35&gt;0,COUNT($A$5:A34)+1,"")</f>
        <v>26</v>
      </c>
      <c r="B35" s="233"/>
      <c r="C35" s="147" t="s">
        <v>529</v>
      </c>
      <c r="D35" s="233" t="s">
        <v>294</v>
      </c>
      <c r="E35" s="141" t="s">
        <v>532</v>
      </c>
      <c r="F35" s="154"/>
    </row>
    <row r="36" spans="1:6" s="76" customFormat="1" ht="15" customHeight="1" x14ac:dyDescent="0.25">
      <c r="A36" s="139">
        <f>IF(E36&gt;0,COUNT($A$5:A35)+1,"")</f>
        <v>27</v>
      </c>
      <c r="B36" s="233"/>
      <c r="C36" s="147" t="s">
        <v>529</v>
      </c>
      <c r="D36" s="233" t="s">
        <v>295</v>
      </c>
      <c r="E36" s="141" t="s">
        <v>532</v>
      </c>
      <c r="F36" s="154"/>
    </row>
    <row r="37" spans="1:6" s="76" customFormat="1" ht="15" customHeight="1" x14ac:dyDescent="0.25">
      <c r="A37" s="139">
        <f>IF(E37&gt;0,COUNT($A$5:A36)+1,"")</f>
        <v>28</v>
      </c>
      <c r="B37" s="233"/>
      <c r="C37" s="147" t="s">
        <v>529</v>
      </c>
      <c r="D37" s="233" t="s">
        <v>296</v>
      </c>
      <c r="E37" s="141" t="s">
        <v>532</v>
      </c>
      <c r="F37" s="154"/>
    </row>
    <row r="38" spans="1:6" s="76" customFormat="1" ht="30" customHeight="1" x14ac:dyDescent="0.25">
      <c r="A38" s="139">
        <f>IF(E38&gt;0,COUNT($A$5:A37)+1,"")</f>
        <v>29</v>
      </c>
      <c r="B38" s="150" t="s">
        <v>528</v>
      </c>
      <c r="C38" s="289" t="s">
        <v>857</v>
      </c>
      <c r="D38" s="289"/>
      <c r="E38" s="141" t="s">
        <v>532</v>
      </c>
      <c r="F38" s="154"/>
    </row>
    <row r="39" spans="1:6" s="76" customFormat="1" ht="45" customHeight="1" x14ac:dyDescent="0.25">
      <c r="A39" s="99" t="str">
        <f>IF(E39&gt;0,COUNT($A$5:A38)+1,"")</f>
        <v/>
      </c>
      <c r="B39" s="105"/>
      <c r="C39" s="290" t="s">
        <v>888</v>
      </c>
      <c r="D39" s="291"/>
      <c r="E39" s="96"/>
      <c r="F39" s="95"/>
    </row>
    <row r="40" spans="1:6" s="76" customFormat="1" ht="30" customHeight="1" x14ac:dyDescent="0.25">
      <c r="A40" s="99" t="str">
        <f>IF(E40&gt;0,COUNT($A$5:A39)+1,"")</f>
        <v/>
      </c>
      <c r="B40" s="292" t="s">
        <v>95</v>
      </c>
      <c r="C40" s="293"/>
      <c r="D40" s="293"/>
      <c r="E40" s="96"/>
      <c r="F40" s="95"/>
    </row>
    <row r="41" spans="1:6" s="76" customFormat="1" ht="15" customHeight="1" x14ac:dyDescent="0.25">
      <c r="A41" s="99" t="str">
        <f>IF(E41&gt;0,COUNT($A$5:A40)+1,"")</f>
        <v/>
      </c>
      <c r="B41" s="281" t="s">
        <v>557</v>
      </c>
      <c r="C41" s="282"/>
      <c r="D41" s="283"/>
      <c r="E41" s="96"/>
      <c r="F41" s="95"/>
    </row>
    <row r="42" spans="1:6" s="76" customFormat="1" ht="30" customHeight="1" x14ac:dyDescent="0.25">
      <c r="A42" s="99" t="str">
        <f>IF(E42&gt;0,COUNT($A$5:A41)+1,"")</f>
        <v/>
      </c>
      <c r="B42" s="108"/>
      <c r="C42" s="284" t="s">
        <v>889</v>
      </c>
      <c r="D42" s="285"/>
      <c r="E42" s="96"/>
      <c r="F42" s="95"/>
    </row>
    <row r="43" spans="1:6" s="76" customFormat="1" ht="15" customHeight="1" x14ac:dyDescent="0.25">
      <c r="A43" s="99" t="str">
        <f>IF(E43&gt;0,COUNT($A$5:A42)+1,"")</f>
        <v/>
      </c>
      <c r="B43" s="108"/>
      <c r="C43" s="109" t="s">
        <v>858</v>
      </c>
      <c r="D43" s="236"/>
      <c r="E43" s="96"/>
      <c r="F43" s="95"/>
    </row>
    <row r="44" spans="1:6" s="76" customFormat="1" ht="15" customHeight="1" x14ac:dyDescent="0.25">
      <c r="A44" s="99" t="str">
        <f>IF(E44&gt;0,COUNT($A$5:A43)+1,"")</f>
        <v/>
      </c>
      <c r="B44" s="108"/>
      <c r="C44" s="286" t="s">
        <v>40</v>
      </c>
      <c r="D44" s="287"/>
      <c r="E44" s="96"/>
      <c r="F44" s="95"/>
    </row>
    <row r="45" spans="1:6" s="76" customFormat="1" ht="15" customHeight="1" x14ac:dyDescent="0.25">
      <c r="A45" s="99" t="str">
        <f>IF(E45&gt;0,COUNT($A$5:A44)+1,"")</f>
        <v/>
      </c>
      <c r="B45" s="108"/>
      <c r="C45" s="286" t="s">
        <v>297</v>
      </c>
      <c r="D45" s="287"/>
      <c r="E45" s="96"/>
      <c r="F45" s="95"/>
    </row>
    <row r="46" spans="1:6" s="76" customFormat="1" ht="15" customHeight="1" x14ac:dyDescent="0.25">
      <c r="A46" s="99" t="str">
        <f>IF(E46&gt;0,COUNT($A$5:A45)+1,"")</f>
        <v/>
      </c>
      <c r="B46" s="151" t="s">
        <v>529</v>
      </c>
      <c r="C46" s="286" t="s">
        <v>440</v>
      </c>
      <c r="D46" s="287"/>
      <c r="E46" s="96"/>
      <c r="F46" s="95"/>
    </row>
    <row r="47" spans="1:6" s="76" customFormat="1" ht="15" customHeight="1" x14ac:dyDescent="0.25">
      <c r="A47" s="99" t="str">
        <f>IF(E47&gt;0,COUNT($A$5:A46)+1,"")</f>
        <v/>
      </c>
      <c r="B47" s="151" t="s">
        <v>529</v>
      </c>
      <c r="C47" s="286" t="s">
        <v>836</v>
      </c>
      <c r="D47" s="288"/>
      <c r="E47" s="96"/>
      <c r="F47" s="95"/>
    </row>
    <row r="48" spans="1:6" s="76" customFormat="1" ht="15" customHeight="1" x14ac:dyDescent="0.25">
      <c r="A48" s="99" t="str">
        <f>IF(E48&gt;0,COUNT($A$5:A47)+1,"")</f>
        <v/>
      </c>
      <c r="B48" s="108"/>
      <c r="C48" s="236" t="s">
        <v>298</v>
      </c>
      <c r="D48" s="236"/>
      <c r="E48" s="96"/>
      <c r="F48" s="95"/>
    </row>
    <row r="49" spans="1:6" s="76" customFormat="1" ht="15" customHeight="1" x14ac:dyDescent="0.25">
      <c r="A49" s="99" t="str">
        <f>IF(E49&gt;0,COUNT($A$5:A48)+1,"")</f>
        <v/>
      </c>
      <c r="B49" s="151" t="s">
        <v>529</v>
      </c>
      <c r="C49" s="286" t="s">
        <v>441</v>
      </c>
      <c r="D49" s="287"/>
      <c r="E49" s="96"/>
      <c r="F49" s="95"/>
    </row>
    <row r="50" spans="1:6" s="76" customFormat="1" ht="15" customHeight="1" x14ac:dyDescent="0.25">
      <c r="A50" s="99" t="str">
        <f>IF(E50&gt;0,COUNT($A$5:A49)+1,"")</f>
        <v/>
      </c>
      <c r="B50" s="151" t="s">
        <v>529</v>
      </c>
      <c r="C50" s="286" t="s">
        <v>439</v>
      </c>
      <c r="D50" s="288"/>
      <c r="E50" s="96"/>
      <c r="F50" s="95"/>
    </row>
    <row r="51" spans="1:6" s="76" customFormat="1" ht="30" customHeight="1" x14ac:dyDescent="0.25">
      <c r="A51" s="99" t="str">
        <f>IF(E51&gt;0,COUNT($A$5:A50)+1,"")</f>
        <v/>
      </c>
      <c r="B51" s="108"/>
      <c r="C51" s="286" t="s">
        <v>890</v>
      </c>
      <c r="D51" s="287"/>
      <c r="E51" s="96"/>
      <c r="F51" s="95"/>
    </row>
    <row r="52" spans="1:6" s="76" customFormat="1" ht="30" customHeight="1" x14ac:dyDescent="0.25">
      <c r="A52" s="99" t="str">
        <f>IF(E52&gt;0,COUNT($A$5:A51)+1,"")</f>
        <v/>
      </c>
      <c r="B52" s="108"/>
      <c r="C52" s="286" t="s">
        <v>891</v>
      </c>
      <c r="D52" s="287"/>
      <c r="E52" s="96"/>
      <c r="F52" s="95"/>
    </row>
    <row r="53" spans="1:6" s="76" customFormat="1" ht="30" customHeight="1" x14ac:dyDescent="0.25">
      <c r="A53" s="99" t="str">
        <f>IF(E53&gt;0,COUNT($A$5:A52)+1,"")</f>
        <v/>
      </c>
      <c r="B53" s="108"/>
      <c r="C53" s="286" t="s">
        <v>892</v>
      </c>
      <c r="D53" s="287"/>
      <c r="E53" s="96"/>
      <c r="F53" s="95"/>
    </row>
    <row r="54" spans="1:6" s="76" customFormat="1" ht="15" customHeight="1" x14ac:dyDescent="0.25">
      <c r="A54" s="99" t="str">
        <f>IF(E54&gt;0,COUNT($A$5:A53)+1,"")</f>
        <v/>
      </c>
      <c r="B54" s="105"/>
      <c r="C54" s="110" t="s">
        <v>625</v>
      </c>
      <c r="D54" s="236"/>
      <c r="E54" s="96"/>
      <c r="F54" s="95"/>
    </row>
    <row r="55" spans="1:6" s="76" customFormat="1" ht="15" customHeight="1" x14ac:dyDescent="0.25">
      <c r="A55" s="99" t="str">
        <f>IF(E55&gt;0,COUNT($A$5:A54)+1,"")</f>
        <v/>
      </c>
      <c r="B55" s="104" t="s">
        <v>528</v>
      </c>
      <c r="C55" s="236" t="s">
        <v>893</v>
      </c>
      <c r="D55" s="236"/>
      <c r="E55" s="96"/>
      <c r="F55" s="95"/>
    </row>
    <row r="56" spans="1:6" s="76" customFormat="1" ht="15" customHeight="1" x14ac:dyDescent="0.25">
      <c r="A56" s="99" t="str">
        <f>IF(E56&gt;0,COUNT($A$5:A55)+1,"")</f>
        <v/>
      </c>
      <c r="B56" s="105"/>
      <c r="C56" s="236" t="s">
        <v>894</v>
      </c>
      <c r="D56" s="236"/>
      <c r="E56" s="96"/>
      <c r="F56" s="95"/>
    </row>
    <row r="57" spans="1:6" s="76" customFormat="1" ht="15" customHeight="1" x14ac:dyDescent="0.25">
      <c r="A57" s="99" t="str">
        <f>IF(E57&gt;0,COUNT($A$5:A56)+1,"")</f>
        <v/>
      </c>
      <c r="B57" s="105"/>
      <c r="C57" s="236" t="s">
        <v>558</v>
      </c>
      <c r="D57" s="236"/>
      <c r="E57" s="96"/>
      <c r="F57" s="95"/>
    </row>
    <row r="58" spans="1:6" s="76" customFormat="1" ht="15" customHeight="1" x14ac:dyDescent="0.25">
      <c r="A58" s="99" t="str">
        <f>IF(E58&gt;0,COUNT($A$5:A57)+1,"")</f>
        <v/>
      </c>
      <c r="B58" s="105"/>
      <c r="C58" s="236" t="s">
        <v>559</v>
      </c>
      <c r="E58" s="96"/>
      <c r="F58" s="95"/>
    </row>
    <row r="59" spans="1:6" s="76" customFormat="1" ht="15" customHeight="1" x14ac:dyDescent="0.25">
      <c r="A59" s="139">
        <f>IF(E59&gt;0,COUNT($A$5:A58)+1,"")</f>
        <v>30</v>
      </c>
      <c r="B59" s="233"/>
      <c r="C59" s="294" t="s">
        <v>560</v>
      </c>
      <c r="D59" s="294"/>
      <c r="E59" s="141" t="s">
        <v>532</v>
      </c>
      <c r="F59" s="154"/>
    </row>
    <row r="60" spans="1:6" s="76" customFormat="1" ht="15" customHeight="1" x14ac:dyDescent="0.25">
      <c r="A60" s="139">
        <f>IF(E60&gt;0,COUNT($A$5:A59)+1,"")</f>
        <v>31</v>
      </c>
      <c r="B60" s="233"/>
      <c r="C60" s="294" t="s">
        <v>561</v>
      </c>
      <c r="D60" s="275"/>
      <c r="E60" s="141" t="s">
        <v>532</v>
      </c>
      <c r="F60" s="154"/>
    </row>
    <row r="61" spans="1:6" s="76" customFormat="1" ht="15" customHeight="1" x14ac:dyDescent="0.25">
      <c r="A61" s="139">
        <f>IF(E61&gt;0,COUNT($A$5:A60)+1,"")</f>
        <v>32</v>
      </c>
      <c r="B61" s="233"/>
      <c r="C61" s="289" t="s">
        <v>639</v>
      </c>
      <c r="D61" s="275"/>
      <c r="E61" s="141" t="s">
        <v>532</v>
      </c>
      <c r="F61" s="154"/>
    </row>
    <row r="62" spans="1:6" s="76" customFormat="1" ht="15" customHeight="1" x14ac:dyDescent="0.25">
      <c r="A62" s="139">
        <f>IF(E62&gt;0,COUNT($A$5:A61)+1,"")</f>
        <v>33</v>
      </c>
      <c r="B62" s="233"/>
      <c r="C62" s="289" t="s">
        <v>641</v>
      </c>
      <c r="D62" s="275"/>
      <c r="E62" s="141" t="s">
        <v>532</v>
      </c>
      <c r="F62" s="154"/>
    </row>
    <row r="63" spans="1:6" s="76" customFormat="1" ht="15" customHeight="1" x14ac:dyDescent="0.25">
      <c r="A63" s="139">
        <f>IF(E63&gt;0,COUNT($A$5:A62)+1,"")</f>
        <v>34</v>
      </c>
      <c r="B63" s="233"/>
      <c r="C63" s="289" t="s">
        <v>640</v>
      </c>
      <c r="D63" s="275"/>
      <c r="E63" s="141" t="s">
        <v>532</v>
      </c>
      <c r="F63" s="154"/>
    </row>
    <row r="64" spans="1:6" s="76" customFormat="1" ht="15" customHeight="1" x14ac:dyDescent="0.25">
      <c r="A64" s="139">
        <f>IF(E64&gt;0,COUNT($A$5:A63)+1,"")</f>
        <v>35</v>
      </c>
      <c r="B64" s="233"/>
      <c r="C64" s="289" t="s">
        <v>642</v>
      </c>
      <c r="D64" s="275"/>
      <c r="E64" s="141" t="s">
        <v>532</v>
      </c>
      <c r="F64" s="154"/>
    </row>
    <row r="65" spans="1:6" s="76" customFormat="1" ht="30" customHeight="1" x14ac:dyDescent="0.25">
      <c r="A65" s="99" t="str">
        <f>IF(E65&gt;0,COUNT($A$5:A64)+1,"")</f>
        <v/>
      </c>
      <c r="B65" s="104" t="s">
        <v>528</v>
      </c>
      <c r="C65" s="286" t="s">
        <v>895</v>
      </c>
      <c r="D65" s="288"/>
      <c r="E65" s="96"/>
      <c r="F65" s="95"/>
    </row>
    <row r="66" spans="1:6" s="76" customFormat="1" ht="15" customHeight="1" x14ac:dyDescent="0.25">
      <c r="A66" s="99" t="str">
        <f>IF(E66&gt;0,COUNT($A$5:A65)+1,"")</f>
        <v/>
      </c>
      <c r="B66" s="105"/>
      <c r="C66" s="286" t="s">
        <v>559</v>
      </c>
      <c r="D66" s="287"/>
      <c r="E66" s="96"/>
      <c r="F66" s="95"/>
    </row>
    <row r="67" spans="1:6" s="76" customFormat="1" ht="15" customHeight="1" x14ac:dyDescent="0.25">
      <c r="A67" s="139">
        <f>IF(E67&gt;0,COUNT($A$5:A66)+1,"")</f>
        <v>36</v>
      </c>
      <c r="B67" s="233"/>
      <c r="C67" s="294" t="s">
        <v>562</v>
      </c>
      <c r="D67" s="275"/>
      <c r="E67" s="141" t="s">
        <v>532</v>
      </c>
      <c r="F67" s="154"/>
    </row>
    <row r="68" spans="1:6" s="76" customFormat="1" ht="15" customHeight="1" x14ac:dyDescent="0.25">
      <c r="A68" s="139">
        <f>IF(E68&gt;0,COUNT($A$5:A67)+1,"")</f>
        <v>37</v>
      </c>
      <c r="B68" s="233"/>
      <c r="C68" s="294" t="s">
        <v>563</v>
      </c>
      <c r="D68" s="275"/>
      <c r="E68" s="141" t="s">
        <v>532</v>
      </c>
      <c r="F68" s="154"/>
    </row>
    <row r="69" spans="1:6" s="76" customFormat="1" ht="15" customHeight="1" x14ac:dyDescent="0.25">
      <c r="A69" s="139">
        <f>IF(E69&gt;0,COUNT($A$5:A68)+1,"")</f>
        <v>38</v>
      </c>
      <c r="B69" s="233"/>
      <c r="C69" s="294" t="s">
        <v>299</v>
      </c>
      <c r="D69" s="275"/>
      <c r="E69" s="141" t="s">
        <v>532</v>
      </c>
      <c r="F69" s="154"/>
    </row>
    <row r="70" spans="1:6" s="76" customFormat="1" ht="15" customHeight="1" x14ac:dyDescent="0.25">
      <c r="A70" s="139">
        <f>IF(E70&gt;0,COUNT($A$5:A69)+1,"")</f>
        <v>39</v>
      </c>
      <c r="B70" s="150"/>
      <c r="C70" s="289" t="s">
        <v>643</v>
      </c>
      <c r="D70" s="275"/>
      <c r="E70" s="141" t="s">
        <v>532</v>
      </c>
      <c r="F70" s="154"/>
    </row>
    <row r="71" spans="1:6" s="76" customFormat="1" ht="15" customHeight="1" x14ac:dyDescent="0.25">
      <c r="A71" s="139">
        <f>IF(E71&gt;0,COUNT($A$5:A70)+1,"")</f>
        <v>40</v>
      </c>
      <c r="B71" s="159"/>
      <c r="C71" s="297" t="s">
        <v>442</v>
      </c>
      <c r="D71" s="275"/>
      <c r="E71" s="141" t="s">
        <v>532</v>
      </c>
      <c r="F71" s="154"/>
    </row>
    <row r="72" spans="1:6" s="76" customFormat="1" ht="15" customHeight="1" x14ac:dyDescent="0.25">
      <c r="A72" s="139">
        <f>IF(E72&gt;0,COUNT($A$5:A71)+1,"")</f>
        <v>41</v>
      </c>
      <c r="B72" s="150"/>
      <c r="C72" s="289" t="s">
        <v>644</v>
      </c>
      <c r="D72" s="275"/>
      <c r="E72" s="141" t="s">
        <v>532</v>
      </c>
      <c r="F72" s="154"/>
    </row>
    <row r="73" spans="1:6" s="76" customFormat="1" ht="15" customHeight="1" x14ac:dyDescent="0.25">
      <c r="A73" s="99" t="str">
        <f>IF(E73&gt;0,COUNT($A$5:A72)+1,"")</f>
        <v/>
      </c>
      <c r="B73" s="107" t="s">
        <v>528</v>
      </c>
      <c r="C73" s="295" t="s">
        <v>645</v>
      </c>
      <c r="D73" s="288"/>
      <c r="E73" s="96"/>
      <c r="F73" s="95"/>
    </row>
    <row r="74" spans="1:6" s="76" customFormat="1" ht="15" customHeight="1" x14ac:dyDescent="0.25">
      <c r="A74" s="99" t="str">
        <f>IF(E74&gt;0,COUNT($A$5:A73)+1,"")</f>
        <v/>
      </c>
      <c r="B74" s="152" t="s">
        <v>529</v>
      </c>
      <c r="C74" s="295" t="s">
        <v>646</v>
      </c>
      <c r="D74" s="296"/>
      <c r="E74" s="96"/>
      <c r="F74" s="95"/>
    </row>
    <row r="75" spans="1:6" s="76" customFormat="1" ht="15" customHeight="1" x14ac:dyDescent="0.25">
      <c r="A75" s="99" t="str">
        <f>IF(E75&gt;0,COUNT($A$5:A74)+1,"")</f>
        <v/>
      </c>
      <c r="B75" s="152" t="s">
        <v>529</v>
      </c>
      <c r="C75" s="295" t="s">
        <v>446</v>
      </c>
      <c r="D75" s="288"/>
      <c r="E75" s="96"/>
      <c r="F75" s="95"/>
    </row>
    <row r="76" spans="1:6" s="76" customFormat="1" ht="15" customHeight="1" x14ac:dyDescent="0.25">
      <c r="A76" s="99" t="str">
        <f>IF(E76&gt;0,COUNT($A$5:A75)+1,"")</f>
        <v/>
      </c>
      <c r="B76" s="152" t="s">
        <v>529</v>
      </c>
      <c r="C76" s="295" t="s">
        <v>447</v>
      </c>
      <c r="D76" s="288"/>
      <c r="E76" s="96"/>
      <c r="F76" s="95"/>
    </row>
    <row r="77" spans="1:6" s="76" customFormat="1" ht="15" customHeight="1" x14ac:dyDescent="0.25">
      <c r="A77" s="99" t="str">
        <f>IF(E77&gt;0,COUNT($A$5:A76)+1,"")</f>
        <v/>
      </c>
      <c r="B77" s="152" t="s">
        <v>529</v>
      </c>
      <c r="C77" s="295" t="s">
        <v>448</v>
      </c>
      <c r="D77" s="288"/>
      <c r="E77" s="96"/>
      <c r="F77" s="95"/>
    </row>
    <row r="78" spans="1:6" s="76" customFormat="1" ht="15" customHeight="1" x14ac:dyDescent="0.25">
      <c r="A78" s="139">
        <f>IF(E78&gt;0,COUNT($A$5:A77)+1,"")</f>
        <v>42</v>
      </c>
      <c r="B78" s="150"/>
      <c r="C78" s="161"/>
      <c r="D78" s="160" t="s">
        <v>647</v>
      </c>
      <c r="E78" s="141" t="s">
        <v>532</v>
      </c>
      <c r="F78" s="154"/>
    </row>
    <row r="79" spans="1:6" s="76" customFormat="1" ht="15" customHeight="1" x14ac:dyDescent="0.25">
      <c r="A79" s="99" t="str">
        <f>IF(E79&gt;0,COUNT($A$5:A78)+1,"")</f>
        <v/>
      </c>
      <c r="B79" s="107" t="s">
        <v>528</v>
      </c>
      <c r="C79" s="112" t="s">
        <v>648</v>
      </c>
      <c r="D79" s="106"/>
      <c r="E79" s="96"/>
      <c r="F79" s="95"/>
    </row>
    <row r="80" spans="1:6" s="76" customFormat="1" ht="15" customHeight="1" x14ac:dyDescent="0.25">
      <c r="A80" s="99" t="str">
        <f>IF(E80&gt;0,COUNT($A$5:A79)+1,"")</f>
        <v/>
      </c>
      <c r="B80" s="152" t="s">
        <v>529</v>
      </c>
      <c r="C80" s="295" t="s">
        <v>649</v>
      </c>
      <c r="D80" s="296"/>
      <c r="E80" s="96"/>
      <c r="F80" s="95"/>
    </row>
    <row r="81" spans="1:6" s="76" customFormat="1" ht="15" customHeight="1" x14ac:dyDescent="0.25">
      <c r="A81" s="99" t="str">
        <f>IF(E81&gt;0,COUNT($A$5:A80)+1,"")</f>
        <v/>
      </c>
      <c r="B81" s="152" t="s">
        <v>529</v>
      </c>
      <c r="C81" s="295" t="s">
        <v>449</v>
      </c>
      <c r="D81" s="303"/>
      <c r="E81" s="96"/>
      <c r="F81" s="95"/>
    </row>
    <row r="82" spans="1:6" s="76" customFormat="1" ht="15" customHeight="1" x14ac:dyDescent="0.25">
      <c r="A82" s="99" t="str">
        <f>IF(E82&gt;0,COUNT($A$5:A81)+1,"")</f>
        <v/>
      </c>
      <c r="B82" s="152" t="s">
        <v>529</v>
      </c>
      <c r="C82" s="295" t="s">
        <v>450</v>
      </c>
      <c r="D82" s="303"/>
      <c r="E82" s="96"/>
      <c r="F82" s="95"/>
    </row>
    <row r="83" spans="1:6" s="76" customFormat="1" ht="15" customHeight="1" x14ac:dyDescent="0.25">
      <c r="A83" s="99" t="str">
        <f>IF(E83&gt;0,COUNT($A$5:A82)+1,"")</f>
        <v/>
      </c>
      <c r="B83" s="152" t="s">
        <v>529</v>
      </c>
      <c r="C83" s="304" t="s">
        <v>451</v>
      </c>
      <c r="D83" s="303"/>
      <c r="E83" s="96"/>
      <c r="F83" s="95"/>
    </row>
    <row r="84" spans="1:6" s="76" customFormat="1" ht="15" customHeight="1" x14ac:dyDescent="0.25">
      <c r="A84" s="139">
        <f>IF(E84&gt;0,COUNT($A$5:A83)+1,"")</f>
        <v>43</v>
      </c>
      <c r="B84" s="150"/>
      <c r="C84" s="161"/>
      <c r="D84" s="160" t="s">
        <v>647</v>
      </c>
      <c r="E84" s="141" t="s">
        <v>532</v>
      </c>
      <c r="F84" s="154"/>
    </row>
    <row r="85" spans="1:6" s="76" customFormat="1" ht="15" customHeight="1" x14ac:dyDescent="0.25">
      <c r="A85" s="139">
        <f>IF(E85&gt;0,COUNT($A$5:A84)+1,"")</f>
        <v>44</v>
      </c>
      <c r="B85" s="159" t="s">
        <v>528</v>
      </c>
      <c r="C85" s="179" t="s">
        <v>650</v>
      </c>
      <c r="D85" s="178"/>
      <c r="E85" s="141" t="s">
        <v>532</v>
      </c>
      <c r="F85" s="154"/>
    </row>
    <row r="86" spans="1:6" s="76" customFormat="1" ht="15" customHeight="1" x14ac:dyDescent="0.25">
      <c r="A86" s="139">
        <f>IF(E86&gt;0,COUNT($A$5:A85)+1,"")</f>
        <v>45</v>
      </c>
      <c r="B86" s="159" t="s">
        <v>528</v>
      </c>
      <c r="C86" s="179" t="s">
        <v>651</v>
      </c>
      <c r="D86" s="178"/>
      <c r="E86" s="141" t="s">
        <v>532</v>
      </c>
      <c r="F86" s="154"/>
    </row>
    <row r="87" spans="1:6" s="76" customFormat="1" ht="15" customHeight="1" x14ac:dyDescent="0.25">
      <c r="A87" s="139">
        <f>IF(E87&gt;0,COUNT($A$5:A86)+1,"")</f>
        <v>46</v>
      </c>
      <c r="B87" s="159" t="s">
        <v>528</v>
      </c>
      <c r="C87" s="179" t="s">
        <v>652</v>
      </c>
      <c r="D87" s="178"/>
      <c r="E87" s="141" t="s">
        <v>532</v>
      </c>
      <c r="F87" s="154"/>
    </row>
    <row r="88" spans="1:6" s="76" customFormat="1" ht="15" customHeight="1" x14ac:dyDescent="0.25">
      <c r="A88" s="139">
        <f>IF(E88&gt;0,COUNT($A$5:A87)+1,"")</f>
        <v>47</v>
      </c>
      <c r="B88" s="159" t="s">
        <v>528</v>
      </c>
      <c r="C88" s="179" t="s">
        <v>653</v>
      </c>
      <c r="D88" s="178"/>
      <c r="E88" s="141" t="s">
        <v>532</v>
      </c>
      <c r="F88" s="154"/>
    </row>
    <row r="89" spans="1:6" s="76" customFormat="1" ht="15" customHeight="1" x14ac:dyDescent="0.25">
      <c r="A89" s="99" t="str">
        <f>IF(E89&gt;0,COUNT($A$5:A88)+1,"")</f>
        <v/>
      </c>
      <c r="B89" s="281" t="s">
        <v>564</v>
      </c>
      <c r="C89" s="282"/>
      <c r="D89" s="283"/>
      <c r="E89" s="96"/>
      <c r="F89" s="95"/>
    </row>
    <row r="90" spans="1:6" s="76" customFormat="1" ht="15" customHeight="1" x14ac:dyDescent="0.25">
      <c r="A90" s="99" t="str">
        <f>IF(E90&gt;0,COUNT($A$5:A89)+1,"")</f>
        <v/>
      </c>
      <c r="B90" s="108"/>
      <c r="C90" s="235" t="s">
        <v>301</v>
      </c>
      <c r="D90" s="115"/>
      <c r="E90" s="96"/>
      <c r="F90" s="95"/>
    </row>
    <row r="91" spans="1:6" s="76" customFormat="1" ht="30" customHeight="1" x14ac:dyDescent="0.25">
      <c r="A91" s="99" t="str">
        <f>IF(E91&gt;0,COUNT($A$5:A90)+1,"")</f>
        <v/>
      </c>
      <c r="B91" s="108"/>
      <c r="C91" s="295" t="s">
        <v>61</v>
      </c>
      <c r="D91" s="296"/>
      <c r="E91" s="96"/>
      <c r="F91" s="95"/>
    </row>
    <row r="92" spans="1:6" s="76" customFormat="1" ht="15" customHeight="1" x14ac:dyDescent="0.25">
      <c r="A92" s="99" t="str">
        <f>IF(E92&gt;0,COUNT($A$5:A91)+1,"")</f>
        <v/>
      </c>
      <c r="B92" s="105"/>
      <c r="C92" s="110" t="s">
        <v>625</v>
      </c>
      <c r="D92" s="236"/>
      <c r="E92" s="96"/>
      <c r="F92" s="95"/>
    </row>
    <row r="93" spans="1:6" s="76" customFormat="1" ht="15" customHeight="1" x14ac:dyDescent="0.25">
      <c r="A93" s="99" t="str">
        <f>IF(E93&gt;0,COUNT($A$5:A92)+1,"")</f>
        <v/>
      </c>
      <c r="B93" s="104" t="s">
        <v>528</v>
      </c>
      <c r="C93" s="236" t="s">
        <v>565</v>
      </c>
      <c r="D93" s="116" t="s">
        <v>631</v>
      </c>
      <c r="E93" s="96"/>
      <c r="F93" s="95"/>
    </row>
    <row r="94" spans="1:6" s="76" customFormat="1" ht="15" customHeight="1" x14ac:dyDescent="0.25">
      <c r="A94" s="99" t="str">
        <f>IF(E94&gt;0,COUNT($A$5:A93)+1,"")</f>
        <v/>
      </c>
      <c r="B94" s="105"/>
      <c r="C94" s="111"/>
      <c r="D94" s="236" t="s">
        <v>566</v>
      </c>
      <c r="E94" s="96"/>
      <c r="F94" s="95"/>
    </row>
    <row r="95" spans="1:6" s="76" customFormat="1" ht="15" customHeight="1" x14ac:dyDescent="0.25">
      <c r="A95" s="139">
        <f>IF(E95&gt;0,COUNT($A$5:A94)+1,"")</f>
        <v>48</v>
      </c>
      <c r="B95" s="233"/>
      <c r="C95" s="181"/>
      <c r="D95" s="180" t="s">
        <v>859</v>
      </c>
      <c r="E95" s="141" t="s">
        <v>532</v>
      </c>
      <c r="F95" s="154"/>
    </row>
    <row r="96" spans="1:6" s="76" customFormat="1" ht="15" customHeight="1" x14ac:dyDescent="0.25">
      <c r="A96" s="139">
        <f>IF(E96&gt;0,COUNT($A$5:A95)+1,"")</f>
        <v>49</v>
      </c>
      <c r="B96" s="233"/>
      <c r="C96" s="181"/>
      <c r="D96" s="180" t="s">
        <v>860</v>
      </c>
      <c r="E96" s="141" t="s">
        <v>532</v>
      </c>
      <c r="F96" s="154"/>
    </row>
    <row r="97" spans="1:6" s="76" customFormat="1" ht="15" customHeight="1" x14ac:dyDescent="0.25">
      <c r="A97" s="139">
        <f>IF(E97&gt;0,COUNT($A$5:A96)+1,"")</f>
        <v>50</v>
      </c>
      <c r="B97" s="233"/>
      <c r="C97" s="181"/>
      <c r="D97" s="180" t="s">
        <v>861</v>
      </c>
      <c r="E97" s="141" t="s">
        <v>532</v>
      </c>
      <c r="F97" s="154"/>
    </row>
    <row r="98" spans="1:6" s="76" customFormat="1" ht="15" customHeight="1" x14ac:dyDescent="0.25">
      <c r="A98" s="99" t="str">
        <f>IF(E98&gt;0,COUNT($A$5:A97)+1,"")</f>
        <v/>
      </c>
      <c r="B98" s="105"/>
      <c r="C98" s="236"/>
      <c r="D98" s="236" t="s">
        <v>567</v>
      </c>
      <c r="E98" s="96"/>
      <c r="F98" s="95"/>
    </row>
    <row r="99" spans="1:6" s="76" customFormat="1" ht="15" customHeight="1" x14ac:dyDescent="0.25">
      <c r="A99" s="139">
        <f>IF(E99&gt;0,COUNT($A$5:A98)+1,"")</f>
        <v>51</v>
      </c>
      <c r="B99" s="233"/>
      <c r="C99" s="181"/>
      <c r="D99" s="180" t="s">
        <v>862</v>
      </c>
      <c r="E99" s="141" t="s">
        <v>532</v>
      </c>
      <c r="F99" s="154"/>
    </row>
    <row r="100" spans="1:6" s="76" customFormat="1" ht="15" customHeight="1" x14ac:dyDescent="0.25">
      <c r="A100" s="139">
        <f>IF(E100&gt;0,COUNT($A$5:A99)+1,"")</f>
        <v>52</v>
      </c>
      <c r="B100" s="233"/>
      <c r="C100" s="183"/>
      <c r="D100" s="182" t="s">
        <v>863</v>
      </c>
      <c r="E100" s="141" t="s">
        <v>532</v>
      </c>
      <c r="F100" s="154"/>
    </row>
    <row r="101" spans="1:6" s="76" customFormat="1" ht="15" customHeight="1" x14ac:dyDescent="0.25">
      <c r="A101" s="139">
        <f>IF(E101&gt;0,COUNT($A$5:A100)+1,"")</f>
        <v>53</v>
      </c>
      <c r="B101" s="233"/>
      <c r="C101" s="181"/>
      <c r="D101" s="180" t="s">
        <v>864</v>
      </c>
      <c r="E101" s="141" t="s">
        <v>532</v>
      </c>
      <c r="F101" s="154"/>
    </row>
    <row r="102" spans="1:6" s="76" customFormat="1" ht="15" customHeight="1" x14ac:dyDescent="0.25">
      <c r="A102" s="99" t="str">
        <f>IF(E102&gt;0,COUNT($A$5:A101)+1,"")</f>
        <v/>
      </c>
      <c r="B102" s="105"/>
      <c r="C102" s="236"/>
      <c r="D102" s="236" t="s">
        <v>443</v>
      </c>
      <c r="E102" s="96"/>
      <c r="F102" s="95"/>
    </row>
    <row r="103" spans="1:6" s="76" customFormat="1" ht="15" customHeight="1" x14ac:dyDescent="0.25">
      <c r="A103" s="139">
        <f>IF(E103&gt;0,COUNT($A$5:A102)+1,"")</f>
        <v>54</v>
      </c>
      <c r="B103" s="233"/>
      <c r="C103" s="181"/>
      <c r="D103" s="180" t="s">
        <v>865</v>
      </c>
      <c r="E103" s="141" t="s">
        <v>532</v>
      </c>
      <c r="F103" s="154"/>
    </row>
    <row r="104" spans="1:6" s="76" customFormat="1" ht="15" customHeight="1" x14ac:dyDescent="0.25">
      <c r="A104" s="139">
        <f>IF(E104&gt;0,COUNT($A$5:A103)+1,"")</f>
        <v>55</v>
      </c>
      <c r="B104" s="233"/>
      <c r="C104" s="181"/>
      <c r="D104" s="180" t="s">
        <v>866</v>
      </c>
      <c r="E104" s="141" t="s">
        <v>532</v>
      </c>
      <c r="F104" s="154"/>
    </row>
    <row r="105" spans="1:6" s="76" customFormat="1" ht="15" customHeight="1" x14ac:dyDescent="0.25">
      <c r="A105" s="139">
        <f>IF(E105&gt;0,COUNT($A$5:A104)+1,"")</f>
        <v>56</v>
      </c>
      <c r="B105" s="233"/>
      <c r="C105" s="181"/>
      <c r="D105" s="180" t="s">
        <v>864</v>
      </c>
      <c r="E105" s="141" t="s">
        <v>532</v>
      </c>
      <c r="F105" s="154"/>
    </row>
    <row r="106" spans="1:6" s="76" customFormat="1" ht="15" customHeight="1" x14ac:dyDescent="0.25">
      <c r="A106" s="139">
        <f>IF(E106&gt;0,COUNT($A$5:A105)+1,"")</f>
        <v>57</v>
      </c>
      <c r="B106" s="233"/>
      <c r="C106" s="181"/>
      <c r="D106" s="180" t="s">
        <v>867</v>
      </c>
      <c r="E106" s="141" t="s">
        <v>532</v>
      </c>
      <c r="F106" s="154"/>
    </row>
    <row r="107" spans="1:6" s="76" customFormat="1" ht="15" customHeight="1" x14ac:dyDescent="0.25">
      <c r="A107" s="139">
        <f>IF(E107&gt;0,COUNT($A$5:A106)+1,"")</f>
        <v>58</v>
      </c>
      <c r="B107" s="233"/>
      <c r="C107" s="181"/>
      <c r="D107" s="180" t="s">
        <v>868</v>
      </c>
      <c r="E107" s="141" t="s">
        <v>532</v>
      </c>
      <c r="F107" s="154"/>
    </row>
    <row r="108" spans="1:6" s="76" customFormat="1" ht="15" customHeight="1" x14ac:dyDescent="0.25">
      <c r="A108" s="99" t="str">
        <f>IF(E108&gt;0,COUNT($A$5:A107)+1,"")</f>
        <v/>
      </c>
      <c r="B108" s="104" t="s">
        <v>528</v>
      </c>
      <c r="C108" s="236" t="s">
        <v>869</v>
      </c>
      <c r="D108" s="236"/>
      <c r="E108" s="96"/>
      <c r="F108" s="95"/>
    </row>
    <row r="109" spans="1:6" s="76" customFormat="1" ht="15" customHeight="1" x14ac:dyDescent="0.25">
      <c r="A109" s="99" t="str">
        <f>IF(E109&gt;0,COUNT($A$5:A108)+1,"")</f>
        <v/>
      </c>
      <c r="B109" s="105"/>
      <c r="C109" s="111"/>
      <c r="D109" s="236" t="s">
        <v>566</v>
      </c>
      <c r="E109" s="96"/>
      <c r="F109" s="95"/>
    </row>
    <row r="110" spans="1:6" s="76" customFormat="1" ht="15" customHeight="1" x14ac:dyDescent="0.25">
      <c r="A110" s="139">
        <f>IF(E110&gt;0,COUNT($A$5:A109)+1,"")</f>
        <v>59</v>
      </c>
      <c r="B110" s="233"/>
      <c r="C110" s="181"/>
      <c r="D110" s="180" t="s">
        <v>859</v>
      </c>
      <c r="E110" s="141" t="s">
        <v>532</v>
      </c>
      <c r="F110" s="154"/>
    </row>
    <row r="111" spans="1:6" s="76" customFormat="1" ht="15" customHeight="1" x14ac:dyDescent="0.25">
      <c r="A111" s="139">
        <f>IF(E111&gt;0,COUNT($A$5:A110)+1,"")</f>
        <v>60</v>
      </c>
      <c r="B111" s="233"/>
      <c r="C111" s="181"/>
      <c r="D111" s="180" t="s">
        <v>860</v>
      </c>
      <c r="E111" s="141" t="s">
        <v>532</v>
      </c>
      <c r="F111" s="154"/>
    </row>
    <row r="112" spans="1:6" s="76" customFormat="1" ht="15" customHeight="1" x14ac:dyDescent="0.25">
      <c r="A112" s="139">
        <f>IF(E112&gt;0,COUNT($A$5:A111)+1,"")</f>
        <v>61</v>
      </c>
      <c r="B112" s="150" t="s">
        <v>528</v>
      </c>
      <c r="C112" s="149" t="s">
        <v>302</v>
      </c>
      <c r="D112" s="149"/>
      <c r="E112" s="141" t="s">
        <v>532</v>
      </c>
      <c r="F112" s="154"/>
    </row>
    <row r="113" spans="1:6" s="76" customFormat="1" ht="15" customHeight="1" x14ac:dyDescent="0.25">
      <c r="A113" s="139">
        <f>IF(E113&gt;0,COUNT($A$5:A112)+1,"")</f>
        <v>62</v>
      </c>
      <c r="B113" s="150" t="s">
        <v>528</v>
      </c>
      <c r="C113" s="149" t="s">
        <v>303</v>
      </c>
      <c r="D113" s="149"/>
      <c r="E113" s="141" t="s">
        <v>532</v>
      </c>
      <c r="F113" s="154"/>
    </row>
    <row r="114" spans="1:6" s="76" customFormat="1" ht="15" customHeight="1" x14ac:dyDescent="0.25">
      <c r="A114" s="139">
        <f>IF(E114&gt;0,COUNT($A$5:A113)+1,"")</f>
        <v>63</v>
      </c>
      <c r="B114" s="150" t="s">
        <v>528</v>
      </c>
      <c r="C114" s="149" t="s">
        <v>304</v>
      </c>
      <c r="D114" s="149"/>
      <c r="E114" s="141" t="s">
        <v>532</v>
      </c>
      <c r="F114" s="154"/>
    </row>
    <row r="115" spans="1:6" s="76" customFormat="1" ht="15" customHeight="1" x14ac:dyDescent="0.25">
      <c r="A115" s="99" t="str">
        <f>IF(E115&gt;0,COUNT($A$5:A114)+1,"")</f>
        <v/>
      </c>
      <c r="B115" s="107" t="s">
        <v>528</v>
      </c>
      <c r="C115" s="112" t="s">
        <v>654</v>
      </c>
      <c r="D115" s="112"/>
      <c r="E115" s="96"/>
      <c r="F115" s="95"/>
    </row>
    <row r="116" spans="1:6" s="76" customFormat="1" ht="15" customHeight="1" x14ac:dyDescent="0.25">
      <c r="A116" s="99" t="str">
        <f>IF(E116&gt;0,COUNT($A$5:A115)+1,"")</f>
        <v/>
      </c>
      <c r="B116" s="107"/>
      <c r="C116" s="112"/>
      <c r="D116" s="112" t="s">
        <v>655</v>
      </c>
      <c r="E116" s="96"/>
      <c r="F116" s="95"/>
    </row>
    <row r="117" spans="1:6" s="76" customFormat="1" ht="15" customHeight="1" x14ac:dyDescent="0.25">
      <c r="A117" s="139">
        <f>IF(E117&gt;0,COUNT($A$5:A116)+1,"")</f>
        <v>64</v>
      </c>
      <c r="B117" s="150"/>
      <c r="C117" s="185"/>
      <c r="D117" s="184" t="s">
        <v>870</v>
      </c>
      <c r="E117" s="141" t="s">
        <v>532</v>
      </c>
      <c r="F117" s="154"/>
    </row>
    <row r="118" spans="1:6" s="76" customFormat="1" ht="15" customHeight="1" x14ac:dyDescent="0.25">
      <c r="A118" s="139">
        <f>IF(E118&gt;0,COUNT($A$5:A117)+1,"")</f>
        <v>65</v>
      </c>
      <c r="B118" s="150"/>
      <c r="C118" s="185"/>
      <c r="D118" s="184" t="s">
        <v>871</v>
      </c>
      <c r="E118" s="141" t="s">
        <v>532</v>
      </c>
      <c r="F118" s="154"/>
    </row>
    <row r="119" spans="1:6" s="76" customFormat="1" ht="15" customHeight="1" x14ac:dyDescent="0.25">
      <c r="A119" s="139">
        <f>IF(E119&gt;0,COUNT($A$5:A118)+1,"")</f>
        <v>66</v>
      </c>
      <c r="B119" s="150"/>
      <c r="C119" s="185"/>
      <c r="D119" s="184" t="s">
        <v>872</v>
      </c>
      <c r="E119" s="141" t="s">
        <v>532</v>
      </c>
      <c r="F119" s="154"/>
    </row>
    <row r="120" spans="1:6" s="76" customFormat="1" ht="15" customHeight="1" x14ac:dyDescent="0.25">
      <c r="A120" s="139">
        <f>IF(E120&gt;0,COUNT($A$5:A119)+1,"")</f>
        <v>67</v>
      </c>
      <c r="B120" s="150"/>
      <c r="C120" s="185"/>
      <c r="D120" s="184" t="s">
        <v>864</v>
      </c>
      <c r="E120" s="141" t="s">
        <v>532</v>
      </c>
      <c r="F120" s="154"/>
    </row>
    <row r="121" spans="1:6" s="76" customFormat="1" ht="15" customHeight="1" x14ac:dyDescent="0.25">
      <c r="A121" s="99" t="str">
        <f>IF(E121&gt;0,COUNT($A$5:A120)+1,"")</f>
        <v/>
      </c>
      <c r="B121" s="107"/>
      <c r="C121" s="117"/>
      <c r="D121" s="112" t="s">
        <v>567</v>
      </c>
      <c r="E121" s="96"/>
      <c r="F121" s="95"/>
    </row>
    <row r="122" spans="1:6" s="76" customFormat="1" ht="15" customHeight="1" x14ac:dyDescent="0.25">
      <c r="A122" s="139">
        <f>IF(E122&gt;0,COUNT($A$5:A121)+1,"")</f>
        <v>68</v>
      </c>
      <c r="B122" s="150"/>
      <c r="C122" s="187"/>
      <c r="D122" s="186" t="s">
        <v>873</v>
      </c>
      <c r="E122" s="141" t="s">
        <v>532</v>
      </c>
      <c r="F122" s="154"/>
    </row>
    <row r="123" spans="1:6" s="76" customFormat="1" ht="15" customHeight="1" x14ac:dyDescent="0.25">
      <c r="A123" s="139">
        <f>IF(E123&gt;0,COUNT($A$5:A122)+1,"")</f>
        <v>69</v>
      </c>
      <c r="B123" s="150"/>
      <c r="C123" s="187"/>
      <c r="D123" s="186" t="s">
        <v>874</v>
      </c>
      <c r="E123" s="141" t="s">
        <v>532</v>
      </c>
      <c r="F123" s="154"/>
    </row>
    <row r="124" spans="1:6" s="76" customFormat="1" ht="15" customHeight="1" x14ac:dyDescent="0.25">
      <c r="A124" s="139">
        <f>IF(E124&gt;0,COUNT($A$5:A123)+1,"")</f>
        <v>70</v>
      </c>
      <c r="B124" s="150"/>
      <c r="C124" s="187"/>
      <c r="D124" s="186" t="s">
        <v>875</v>
      </c>
      <c r="E124" s="141" t="s">
        <v>532</v>
      </c>
      <c r="F124" s="154"/>
    </row>
    <row r="125" spans="1:6" s="76" customFormat="1" ht="15" customHeight="1" x14ac:dyDescent="0.25">
      <c r="A125" s="139">
        <f>IF(E125&gt;0,COUNT($A$5:A124)+1,"")</f>
        <v>71</v>
      </c>
      <c r="B125" s="150"/>
      <c r="C125" s="187"/>
      <c r="D125" s="186" t="s">
        <v>876</v>
      </c>
      <c r="E125" s="141" t="s">
        <v>532</v>
      </c>
      <c r="F125" s="154"/>
    </row>
    <row r="126" spans="1:6" s="76" customFormat="1" ht="15" customHeight="1" x14ac:dyDescent="0.25">
      <c r="A126" s="99" t="str">
        <f>IF(E126&gt;0,COUNT($A$5:A125)+1,"")</f>
        <v/>
      </c>
      <c r="B126" s="107"/>
      <c r="C126" s="117"/>
      <c r="D126" s="112" t="s">
        <v>443</v>
      </c>
      <c r="E126" s="96"/>
      <c r="F126" s="95"/>
    </row>
    <row r="127" spans="1:6" s="76" customFormat="1" ht="15" customHeight="1" x14ac:dyDescent="0.25">
      <c r="A127" s="139">
        <f>IF(E127&gt;0,COUNT($A$5:A126)+1,"")</f>
        <v>72</v>
      </c>
      <c r="B127" s="150"/>
      <c r="C127" s="187"/>
      <c r="D127" s="186" t="s">
        <v>877</v>
      </c>
      <c r="E127" s="141" t="s">
        <v>532</v>
      </c>
      <c r="F127" s="154"/>
    </row>
    <row r="128" spans="1:6" s="76" customFormat="1" ht="15" customHeight="1" x14ac:dyDescent="0.25">
      <c r="A128" s="139">
        <f>IF(E128&gt;0,COUNT($A$5:A127)+1,"")</f>
        <v>73</v>
      </c>
      <c r="B128" s="150"/>
      <c r="C128" s="187"/>
      <c r="D128" s="186" t="s">
        <v>878</v>
      </c>
      <c r="E128" s="141" t="s">
        <v>532</v>
      </c>
      <c r="F128" s="154"/>
    </row>
    <row r="129" spans="1:6" s="76" customFormat="1" ht="15" customHeight="1" x14ac:dyDescent="0.25">
      <c r="A129" s="139">
        <f>IF(E129&gt;0,COUNT($A$5:A128)+1,"")</f>
        <v>74</v>
      </c>
      <c r="B129" s="150"/>
      <c r="C129" s="187"/>
      <c r="D129" s="186" t="s">
        <v>876</v>
      </c>
      <c r="E129" s="141" t="s">
        <v>532</v>
      </c>
      <c r="F129" s="154"/>
    </row>
    <row r="130" spans="1:6" s="76" customFormat="1" ht="15" customHeight="1" x14ac:dyDescent="0.25">
      <c r="A130" s="99" t="str">
        <f>IF(E130&gt;0,COUNT($A$5:A129)+1,"")</f>
        <v/>
      </c>
      <c r="B130" s="107" t="s">
        <v>528</v>
      </c>
      <c r="C130" s="112" t="s">
        <v>305</v>
      </c>
      <c r="D130" s="112"/>
      <c r="E130" s="96"/>
      <c r="F130" s="95"/>
    </row>
    <row r="131" spans="1:6" s="76" customFormat="1" ht="15" customHeight="1" x14ac:dyDescent="0.25">
      <c r="A131" s="99" t="str">
        <f>IF(E131&gt;0,COUNT($A$5:A130)+1,"")</f>
        <v/>
      </c>
      <c r="B131" s="107"/>
      <c r="C131" s="112"/>
      <c r="D131" s="112" t="s">
        <v>655</v>
      </c>
      <c r="E131" s="96"/>
      <c r="F131" s="95"/>
    </row>
    <row r="132" spans="1:6" s="76" customFormat="1" ht="15" customHeight="1" x14ac:dyDescent="0.25">
      <c r="A132" s="139">
        <f>IF(E132&gt;0,COUNT($A$5:A131)+1,"")</f>
        <v>75</v>
      </c>
      <c r="B132" s="150"/>
      <c r="C132" s="185"/>
      <c r="D132" s="184" t="s">
        <v>872</v>
      </c>
      <c r="E132" s="141" t="s">
        <v>532</v>
      </c>
      <c r="F132" s="154"/>
    </row>
    <row r="133" spans="1:6" s="76" customFormat="1" ht="15" customHeight="1" x14ac:dyDescent="0.25">
      <c r="A133" s="139">
        <f>IF(E133&gt;0,COUNT($A$5:A132)+1,"")</f>
        <v>76</v>
      </c>
      <c r="B133" s="150"/>
      <c r="C133" s="185"/>
      <c r="D133" s="184" t="s">
        <v>864</v>
      </c>
      <c r="E133" s="141" t="s">
        <v>532</v>
      </c>
      <c r="F133" s="154"/>
    </row>
    <row r="134" spans="1:6" s="76" customFormat="1" ht="15" customHeight="1" x14ac:dyDescent="0.25">
      <c r="A134" s="99" t="str">
        <f>IF(E134&gt;0,COUNT($A$5:A133)+1,"")</f>
        <v/>
      </c>
      <c r="B134" s="107"/>
      <c r="C134" s="112"/>
      <c r="D134" s="112" t="s">
        <v>567</v>
      </c>
      <c r="E134" s="96"/>
      <c r="F134" s="95"/>
    </row>
    <row r="135" spans="1:6" s="76" customFormat="1" ht="15" customHeight="1" x14ac:dyDescent="0.25">
      <c r="A135" s="139">
        <f>IF(E135&gt;0,COUNT($A$5:A134)+1,"")</f>
        <v>77</v>
      </c>
      <c r="B135" s="150"/>
      <c r="C135" s="187"/>
      <c r="D135" s="186" t="s">
        <v>875</v>
      </c>
      <c r="E135" s="141" t="s">
        <v>532</v>
      </c>
      <c r="F135" s="154"/>
    </row>
    <row r="136" spans="1:6" s="76" customFormat="1" ht="15" customHeight="1" x14ac:dyDescent="0.25">
      <c r="A136" s="139">
        <f>IF(E136&gt;0,COUNT($A$5:A135)+1,"")</f>
        <v>78</v>
      </c>
      <c r="B136" s="150"/>
      <c r="C136" s="187"/>
      <c r="D136" s="186" t="s">
        <v>876</v>
      </c>
      <c r="E136" s="141" t="s">
        <v>532</v>
      </c>
      <c r="F136" s="154"/>
    </row>
    <row r="137" spans="1:6" s="76" customFormat="1" ht="15" customHeight="1" x14ac:dyDescent="0.25">
      <c r="A137" s="99" t="str">
        <f>IF(E137&gt;0,COUNT($A$5:A136)+1,"")</f>
        <v/>
      </c>
      <c r="B137" s="107"/>
      <c r="C137" s="112"/>
      <c r="D137" s="112" t="s">
        <v>443</v>
      </c>
      <c r="E137" s="96"/>
      <c r="F137" s="95"/>
    </row>
    <row r="138" spans="1:6" s="76" customFormat="1" ht="15" customHeight="1" x14ac:dyDescent="0.25">
      <c r="A138" s="139">
        <f>IF(E138&gt;0,COUNT($A$5:A137)+1,"")</f>
        <v>79</v>
      </c>
      <c r="B138" s="150"/>
      <c r="C138" s="187"/>
      <c r="D138" s="186" t="s">
        <v>878</v>
      </c>
      <c r="E138" s="141" t="s">
        <v>532</v>
      </c>
      <c r="F138" s="154"/>
    </row>
    <row r="139" spans="1:6" s="76" customFormat="1" ht="15" customHeight="1" x14ac:dyDescent="0.25">
      <c r="A139" s="139">
        <f>IF(E139&gt;0,COUNT($A$5:A138)+1,"")</f>
        <v>80</v>
      </c>
      <c r="B139" s="150"/>
      <c r="C139" s="187"/>
      <c r="D139" s="186" t="s">
        <v>876</v>
      </c>
      <c r="E139" s="141" t="s">
        <v>532</v>
      </c>
      <c r="F139" s="154"/>
    </row>
    <row r="140" spans="1:6" s="76" customFormat="1" ht="15" customHeight="1" x14ac:dyDescent="0.25">
      <c r="A140" s="139">
        <f>IF(E140&gt;0,COUNT($A$5:A139)+1,"")</f>
        <v>81</v>
      </c>
      <c r="B140" s="150"/>
      <c r="C140" s="187"/>
      <c r="D140" s="186" t="s">
        <v>879</v>
      </c>
      <c r="E140" s="141" t="s">
        <v>532</v>
      </c>
      <c r="F140" s="154"/>
    </row>
    <row r="141" spans="1:6" s="76" customFormat="1" ht="15" customHeight="1" x14ac:dyDescent="0.25">
      <c r="A141" s="99" t="str">
        <f>IF(E141&gt;0,COUNT($A$5:A140)+1,"")</f>
        <v/>
      </c>
      <c r="B141" s="107" t="s">
        <v>528</v>
      </c>
      <c r="C141" s="112" t="s">
        <v>306</v>
      </c>
      <c r="D141" s="118"/>
      <c r="E141" s="96"/>
      <c r="F141" s="95"/>
    </row>
    <row r="142" spans="1:6" s="76" customFormat="1" ht="15" customHeight="1" x14ac:dyDescent="0.25">
      <c r="A142" s="139">
        <f>IF(E142&gt;0,COUNT($A$5:A141)+1,"")</f>
        <v>82</v>
      </c>
      <c r="B142" s="150"/>
      <c r="C142" s="188"/>
      <c r="D142" s="184" t="s">
        <v>444</v>
      </c>
      <c r="E142" s="141" t="s">
        <v>532</v>
      </c>
      <c r="F142" s="154"/>
    </row>
    <row r="143" spans="1:6" s="76" customFormat="1" ht="15" customHeight="1" x14ac:dyDescent="0.25">
      <c r="A143" s="139">
        <f>IF(E143&gt;0,COUNT($A$5:A142)+1,"")</f>
        <v>83</v>
      </c>
      <c r="B143" s="150"/>
      <c r="C143" s="188"/>
      <c r="D143" s="184" t="s">
        <v>445</v>
      </c>
      <c r="E143" s="141" t="s">
        <v>532</v>
      </c>
      <c r="F143" s="154"/>
    </row>
    <row r="144" spans="1:6" s="76" customFormat="1" ht="15" customHeight="1" x14ac:dyDescent="0.25">
      <c r="A144" s="139">
        <f>IF(E144&gt;0,COUNT($A$5:A143)+1,"")</f>
        <v>84</v>
      </c>
      <c r="B144" s="163" t="s">
        <v>528</v>
      </c>
      <c r="C144" s="181" t="s">
        <v>300</v>
      </c>
      <c r="D144" s="180"/>
      <c r="E144" s="141" t="s">
        <v>532</v>
      </c>
      <c r="F144" s="154"/>
    </row>
    <row r="145" spans="1:6" s="76" customFormat="1" ht="15" customHeight="1" x14ac:dyDescent="0.25">
      <c r="A145" s="139">
        <f>IF(E145&gt;0,COUNT($A$5:A144)+1,"")</f>
        <v>85</v>
      </c>
      <c r="B145" s="163" t="s">
        <v>528</v>
      </c>
      <c r="C145" s="233" t="s">
        <v>308</v>
      </c>
      <c r="D145" s="233"/>
      <c r="E145" s="141" t="s">
        <v>532</v>
      </c>
      <c r="F145" s="154"/>
    </row>
    <row r="146" spans="1:6" s="76" customFormat="1" ht="15" customHeight="1" x14ac:dyDescent="0.25">
      <c r="A146" s="139">
        <f>IF(E146&gt;0,COUNT($A$5:A145)+1,"")</f>
        <v>86</v>
      </c>
      <c r="B146" s="163" t="s">
        <v>528</v>
      </c>
      <c r="C146" s="233" t="s">
        <v>307</v>
      </c>
      <c r="D146" s="233"/>
      <c r="E146" s="141" t="s">
        <v>532</v>
      </c>
      <c r="F146" s="154"/>
    </row>
    <row r="147" spans="1:6" s="76" customFormat="1" ht="15" customHeight="1" x14ac:dyDescent="0.25">
      <c r="A147" s="99" t="str">
        <f>IF(E147&gt;0,COUNT($A$5:A146)+1,"")</f>
        <v/>
      </c>
      <c r="B147" s="107" t="s">
        <v>528</v>
      </c>
      <c r="C147" s="112" t="s">
        <v>656</v>
      </c>
      <c r="D147" s="112"/>
      <c r="E147" s="96"/>
      <c r="F147" s="95"/>
    </row>
    <row r="148" spans="1:6" s="76" customFormat="1" ht="15" customHeight="1" x14ac:dyDescent="0.25">
      <c r="A148" s="139">
        <f>IF(E148&gt;0,COUNT($A$5:A147)+1,"")</f>
        <v>87</v>
      </c>
      <c r="B148" s="150"/>
      <c r="C148" s="185"/>
      <c r="D148" s="184" t="s">
        <v>452</v>
      </c>
      <c r="E148" s="141" t="s">
        <v>532</v>
      </c>
      <c r="F148" s="154"/>
    </row>
    <row r="149" spans="1:6" s="76" customFormat="1" ht="15" customHeight="1" x14ac:dyDescent="0.25">
      <c r="A149" s="139">
        <f>IF(E149&gt;0,COUNT($A$5:A148)+1,"")</f>
        <v>88</v>
      </c>
      <c r="B149" s="150"/>
      <c r="C149" s="185"/>
      <c r="D149" s="184" t="s">
        <v>453</v>
      </c>
      <c r="E149" s="141" t="s">
        <v>532</v>
      </c>
      <c r="F149" s="154"/>
    </row>
    <row r="150" spans="1:6" s="76" customFormat="1" ht="15" customHeight="1" x14ac:dyDescent="0.25">
      <c r="A150" s="139">
        <f>IF(E150&gt;0,COUNT($A$5:A149)+1,"")</f>
        <v>89</v>
      </c>
      <c r="B150" s="150"/>
      <c r="C150" s="185"/>
      <c r="D150" s="184" t="s">
        <v>454</v>
      </c>
      <c r="E150" s="141" t="s">
        <v>532</v>
      </c>
      <c r="F150" s="154"/>
    </row>
    <row r="151" spans="1:6" s="76" customFormat="1" ht="15" customHeight="1" x14ac:dyDescent="0.25">
      <c r="A151" s="139">
        <f>IF(E151&gt;0,COUNT($A$5:A150)+1,"")</f>
        <v>90</v>
      </c>
      <c r="B151" s="150"/>
      <c r="C151" s="185"/>
      <c r="D151" s="184" t="s">
        <v>455</v>
      </c>
      <c r="E151" s="141" t="s">
        <v>532</v>
      </c>
      <c r="F151" s="154"/>
    </row>
    <row r="152" spans="1:6" s="76" customFormat="1" ht="15" customHeight="1" x14ac:dyDescent="0.25">
      <c r="A152" s="139">
        <f>IF(E152&gt;0,COUNT($A$5:A151)+1,"")</f>
        <v>91</v>
      </c>
      <c r="B152" s="150"/>
      <c r="C152" s="185"/>
      <c r="D152" s="184" t="s">
        <v>456</v>
      </c>
      <c r="E152" s="141" t="s">
        <v>532</v>
      </c>
      <c r="F152" s="154"/>
    </row>
    <row r="153" spans="1:6" s="76" customFormat="1" ht="15" customHeight="1" x14ac:dyDescent="0.25">
      <c r="A153" s="99" t="str">
        <f>IF(E153&gt;0,COUNT($A$5:A152)+1,"")</f>
        <v/>
      </c>
      <c r="B153" s="281" t="s">
        <v>568</v>
      </c>
      <c r="C153" s="282"/>
      <c r="D153" s="283"/>
      <c r="E153" s="96"/>
      <c r="F153" s="95"/>
    </row>
    <row r="154" spans="1:6" s="76" customFormat="1" ht="15" customHeight="1" x14ac:dyDescent="0.25">
      <c r="A154" s="99" t="str">
        <f>IF(E154&gt;0,COUNT($A$5:A153)+1,"")</f>
        <v/>
      </c>
      <c r="B154" s="105"/>
      <c r="C154" s="110" t="s">
        <v>757</v>
      </c>
      <c r="D154" s="236"/>
      <c r="E154" s="96"/>
      <c r="F154" s="95"/>
    </row>
    <row r="155" spans="1:6" s="76" customFormat="1" ht="15" customHeight="1" x14ac:dyDescent="0.25">
      <c r="A155" s="99" t="str">
        <f>IF(E155&gt;0,COUNT($A$5:A154)+1,"")</f>
        <v/>
      </c>
      <c r="B155" s="105"/>
      <c r="C155" s="298" t="s">
        <v>657</v>
      </c>
      <c r="D155" s="299"/>
      <c r="E155" s="96"/>
      <c r="F155" s="95"/>
    </row>
    <row r="156" spans="1:6" s="76" customFormat="1" ht="15" customHeight="1" x14ac:dyDescent="0.25">
      <c r="A156" s="99" t="str">
        <f>IF(E156&gt;0,COUNT($A$5:A155)+1,"")</f>
        <v/>
      </c>
      <c r="B156" s="105"/>
      <c r="C156" s="298" t="s">
        <v>880</v>
      </c>
      <c r="D156" s="299"/>
      <c r="E156" s="96"/>
      <c r="F156" s="95"/>
    </row>
    <row r="157" spans="1:6" s="76" customFormat="1" ht="15" customHeight="1" x14ac:dyDescent="0.25">
      <c r="A157" s="99" t="str">
        <f>IF(E157&gt;0,COUNT($A$5:A156)+1,"")</f>
        <v/>
      </c>
      <c r="B157" s="104" t="s">
        <v>528</v>
      </c>
      <c r="C157" s="300" t="s">
        <v>45</v>
      </c>
      <c r="D157" s="301"/>
      <c r="E157" s="96"/>
      <c r="F157" s="95"/>
    </row>
    <row r="158" spans="1:6" s="76" customFormat="1" ht="15" customHeight="1" x14ac:dyDescent="0.25">
      <c r="A158" s="139">
        <f>IF(E158&gt;0,COUNT($A$5:A157)+1,"")</f>
        <v>92</v>
      </c>
      <c r="B158" s="233"/>
      <c r="C158" s="294" t="s">
        <v>658</v>
      </c>
      <c r="D158" s="294"/>
      <c r="E158" s="141" t="s">
        <v>526</v>
      </c>
      <c r="F158" s="154"/>
    </row>
    <row r="159" spans="1:6" s="76" customFormat="1" ht="15" customHeight="1" x14ac:dyDescent="0.25">
      <c r="A159" s="139">
        <f>IF(E159&gt;0,COUNT($A$5:A158)+1,"")</f>
        <v>93</v>
      </c>
      <c r="B159" s="233"/>
      <c r="C159" s="294" t="s">
        <v>659</v>
      </c>
      <c r="D159" s="302"/>
      <c r="E159" s="141" t="s">
        <v>526</v>
      </c>
      <c r="F159" s="154"/>
    </row>
    <row r="160" spans="1:6" s="76" customFormat="1" ht="15" customHeight="1" x14ac:dyDescent="0.25">
      <c r="A160" s="139">
        <f>IF(E160&gt;0,COUNT($A$5:A159)+1,"")</f>
        <v>94</v>
      </c>
      <c r="B160" s="233"/>
      <c r="C160" s="294" t="s">
        <v>569</v>
      </c>
      <c r="D160" s="302"/>
      <c r="E160" s="141" t="s">
        <v>526</v>
      </c>
      <c r="F160" s="154"/>
    </row>
    <row r="161" spans="1:6" s="76" customFormat="1" ht="15" customHeight="1" x14ac:dyDescent="0.25">
      <c r="A161" s="139">
        <f>IF(E161&gt;0,COUNT($A$5:A160)+1,"")</f>
        <v>95</v>
      </c>
      <c r="B161" s="233"/>
      <c r="C161" s="294" t="s">
        <v>570</v>
      </c>
      <c r="D161" s="302"/>
      <c r="E161" s="141" t="s">
        <v>526</v>
      </c>
      <c r="F161" s="154"/>
    </row>
    <row r="162" spans="1:6" s="76" customFormat="1" ht="15" customHeight="1" x14ac:dyDescent="0.25">
      <c r="A162" s="139">
        <f>IF(E162&gt;0,COUNT($A$5:A161)+1,"")</f>
        <v>96</v>
      </c>
      <c r="B162" s="233"/>
      <c r="C162" s="294" t="s">
        <v>571</v>
      </c>
      <c r="D162" s="302"/>
      <c r="E162" s="141" t="s">
        <v>526</v>
      </c>
      <c r="F162" s="154"/>
    </row>
    <row r="163" spans="1:6" s="76" customFormat="1" ht="15" customHeight="1" x14ac:dyDescent="0.25">
      <c r="A163" s="139">
        <f>IF(E163&gt;0,COUNT($A$5:A162)+1,"")</f>
        <v>97</v>
      </c>
      <c r="B163" s="233"/>
      <c r="C163" s="294" t="s">
        <v>572</v>
      </c>
      <c r="D163" s="302"/>
      <c r="E163" s="141" t="s">
        <v>526</v>
      </c>
      <c r="F163" s="154"/>
    </row>
    <row r="164" spans="1:6" s="76" customFormat="1" ht="15" customHeight="1" x14ac:dyDescent="0.25">
      <c r="A164" s="139">
        <f>IF(E164&gt;0,COUNT($A$5:A163)+1,"")</f>
        <v>98</v>
      </c>
      <c r="B164" s="233"/>
      <c r="C164" s="294" t="s">
        <v>316</v>
      </c>
      <c r="D164" s="302"/>
      <c r="E164" s="141" t="s">
        <v>526</v>
      </c>
      <c r="F164" s="154"/>
    </row>
    <row r="165" spans="1:6" s="76" customFormat="1" ht="15" customHeight="1" x14ac:dyDescent="0.25">
      <c r="A165" s="139">
        <f>IF(E165&gt;0,COUNT($A$5:A164)+1,"")</f>
        <v>99</v>
      </c>
      <c r="B165" s="233"/>
      <c r="C165" s="294" t="s">
        <v>317</v>
      </c>
      <c r="D165" s="302"/>
      <c r="E165" s="141" t="s">
        <v>526</v>
      </c>
      <c r="F165" s="154"/>
    </row>
    <row r="166" spans="1:6" s="76" customFormat="1" ht="15" customHeight="1" x14ac:dyDescent="0.25">
      <c r="A166" s="139">
        <f>IF(E166&gt;0,COUNT($A$5:A165)+1,"")</f>
        <v>100</v>
      </c>
      <c r="B166" s="233"/>
      <c r="C166" s="294" t="s">
        <v>309</v>
      </c>
      <c r="D166" s="302"/>
      <c r="E166" s="141" t="s">
        <v>526</v>
      </c>
      <c r="F166" s="154"/>
    </row>
    <row r="167" spans="1:6" s="76" customFormat="1" ht="15" customHeight="1" x14ac:dyDescent="0.25">
      <c r="A167" s="139">
        <f>IF(E167&gt;0,COUNT($A$5:A166)+1,"")</f>
        <v>101</v>
      </c>
      <c r="B167" s="233"/>
      <c r="C167" s="294" t="s">
        <v>310</v>
      </c>
      <c r="D167" s="302"/>
      <c r="E167" s="141" t="s">
        <v>526</v>
      </c>
      <c r="F167" s="154"/>
    </row>
    <row r="168" spans="1:6" s="76" customFormat="1" ht="15" customHeight="1" x14ac:dyDescent="0.25">
      <c r="A168" s="139">
        <f>IF(E168&gt;0,COUNT($A$5:A167)+1,"")</f>
        <v>102</v>
      </c>
      <c r="B168" s="233"/>
      <c r="C168" s="294" t="s">
        <v>311</v>
      </c>
      <c r="D168" s="302"/>
      <c r="E168" s="141" t="s">
        <v>526</v>
      </c>
      <c r="F168" s="154"/>
    </row>
    <row r="169" spans="1:6" s="76" customFormat="1" ht="15" customHeight="1" x14ac:dyDescent="0.25">
      <c r="A169" s="139">
        <f>IF(E169&gt;0,COUNT($A$5:A168)+1,"")</f>
        <v>103</v>
      </c>
      <c r="B169" s="233"/>
      <c r="C169" s="294" t="s">
        <v>312</v>
      </c>
      <c r="D169" s="302"/>
      <c r="E169" s="141" t="s">
        <v>526</v>
      </c>
      <c r="F169" s="154"/>
    </row>
    <row r="170" spans="1:6" s="76" customFormat="1" ht="15" customHeight="1" x14ac:dyDescent="0.25">
      <c r="A170" s="139">
        <f>IF(E170&gt;0,COUNT($A$5:A169)+1,"")</f>
        <v>104</v>
      </c>
      <c r="B170" s="233"/>
      <c r="C170" s="294" t="s">
        <v>313</v>
      </c>
      <c r="D170" s="302"/>
      <c r="E170" s="141" t="s">
        <v>526</v>
      </c>
      <c r="F170" s="154"/>
    </row>
    <row r="171" spans="1:6" s="76" customFormat="1" ht="15" customHeight="1" x14ac:dyDescent="0.25">
      <c r="A171" s="139">
        <f>IF(E171&gt;0,COUNT($A$5:A170)+1,"")</f>
        <v>105</v>
      </c>
      <c r="B171" s="233"/>
      <c r="C171" s="294" t="s">
        <v>314</v>
      </c>
      <c r="D171" s="302"/>
      <c r="E171" s="141" t="s">
        <v>526</v>
      </c>
      <c r="F171" s="154"/>
    </row>
    <row r="172" spans="1:6" s="76" customFormat="1" ht="15" customHeight="1" x14ac:dyDescent="0.25">
      <c r="A172" s="139">
        <f>IF(E172&gt;0,COUNT($A$5:A171)+1,"")</f>
        <v>106</v>
      </c>
      <c r="B172" s="233"/>
      <c r="C172" s="294" t="s">
        <v>315</v>
      </c>
      <c r="D172" s="302"/>
      <c r="E172" s="141" t="s">
        <v>526</v>
      </c>
      <c r="F172" s="154"/>
    </row>
    <row r="173" spans="1:6" s="76" customFormat="1" ht="15" customHeight="1" x14ac:dyDescent="0.25">
      <c r="A173" s="139">
        <f>IF(E173&gt;0,COUNT($A$5:A172)+1,"")</f>
        <v>107</v>
      </c>
      <c r="B173" s="233"/>
      <c r="C173" s="294" t="s">
        <v>573</v>
      </c>
      <c r="D173" s="302"/>
      <c r="E173" s="141" t="s">
        <v>526</v>
      </c>
      <c r="F173" s="154"/>
    </row>
    <row r="174" spans="1:6" s="76" customFormat="1" ht="15" customHeight="1" x14ac:dyDescent="0.25">
      <c r="A174" s="139">
        <f>IF(E174&gt;0,COUNT($A$5:A173)+1,"")</f>
        <v>108</v>
      </c>
      <c r="B174" s="233"/>
      <c r="C174" s="294" t="s">
        <v>574</v>
      </c>
      <c r="D174" s="302"/>
      <c r="E174" s="141" t="s">
        <v>526</v>
      </c>
      <c r="F174" s="154"/>
    </row>
    <row r="175" spans="1:6" s="76" customFormat="1" ht="15" customHeight="1" x14ac:dyDescent="0.25">
      <c r="A175" s="139">
        <f>IF(E175&gt;0,COUNT($A$5:A174)+1,"")</f>
        <v>109</v>
      </c>
      <c r="B175" s="233"/>
      <c r="C175" s="294" t="s">
        <v>575</v>
      </c>
      <c r="D175" s="302"/>
      <c r="E175" s="141" t="s">
        <v>526</v>
      </c>
      <c r="F175" s="154"/>
    </row>
    <row r="176" spans="1:6" s="76" customFormat="1" ht="15" customHeight="1" x14ac:dyDescent="0.25">
      <c r="A176" s="139">
        <f>IF(E176&gt;0,COUNT($A$5:A175)+1,"")</f>
        <v>110</v>
      </c>
      <c r="B176" s="233"/>
      <c r="C176" s="294" t="s">
        <v>576</v>
      </c>
      <c r="D176" s="302"/>
      <c r="E176" s="141" t="s">
        <v>526</v>
      </c>
      <c r="F176" s="154"/>
    </row>
    <row r="177" spans="1:6" s="76" customFormat="1" ht="15" customHeight="1" x14ac:dyDescent="0.25">
      <c r="A177" s="139">
        <f>IF(E177&gt;0,COUNT($A$5:A176)+1,"")</f>
        <v>111</v>
      </c>
      <c r="B177" s="233"/>
      <c r="C177" s="294" t="s">
        <v>577</v>
      </c>
      <c r="D177" s="302"/>
      <c r="E177" s="141" t="s">
        <v>526</v>
      </c>
      <c r="F177" s="154"/>
    </row>
    <row r="178" spans="1:6" s="76" customFormat="1" ht="15" customHeight="1" x14ac:dyDescent="0.25">
      <c r="A178" s="139">
        <f>IF(E178&gt;0,COUNT($A$5:A177)+1,"")</f>
        <v>112</v>
      </c>
      <c r="B178" s="233"/>
      <c r="C178" s="294" t="s">
        <v>578</v>
      </c>
      <c r="D178" s="302"/>
      <c r="E178" s="141" t="s">
        <v>526</v>
      </c>
      <c r="F178" s="154"/>
    </row>
    <row r="179" spans="1:6" s="76" customFormat="1" ht="15" customHeight="1" x14ac:dyDescent="0.25">
      <c r="A179" s="139">
        <f>IF(E179&gt;0,COUNT($A$5:A178)+1,"")</f>
        <v>113</v>
      </c>
      <c r="B179" s="233"/>
      <c r="C179" s="294" t="s">
        <v>579</v>
      </c>
      <c r="D179" s="302"/>
      <c r="E179" s="141" t="s">
        <v>526</v>
      </c>
      <c r="F179" s="154"/>
    </row>
    <row r="180" spans="1:6" s="76" customFormat="1" ht="15" customHeight="1" x14ac:dyDescent="0.25">
      <c r="A180" s="139">
        <f>IF(E180&gt;0,COUNT($A$5:A179)+1,"")</f>
        <v>114</v>
      </c>
      <c r="B180" s="233"/>
      <c r="C180" s="294" t="s">
        <v>580</v>
      </c>
      <c r="D180" s="302"/>
      <c r="E180" s="141" t="s">
        <v>526</v>
      </c>
      <c r="F180" s="154"/>
    </row>
    <row r="181" spans="1:6" s="76" customFormat="1" ht="15" customHeight="1" x14ac:dyDescent="0.25">
      <c r="A181" s="139">
        <f>IF(E181&gt;0,COUNT($A$5:A180)+1,"")</f>
        <v>115</v>
      </c>
      <c r="B181" s="233"/>
      <c r="C181" s="294" t="s">
        <v>626</v>
      </c>
      <c r="D181" s="302"/>
      <c r="E181" s="141" t="s">
        <v>526</v>
      </c>
      <c r="F181" s="154"/>
    </row>
    <row r="182" spans="1:6" s="76" customFormat="1" ht="15" customHeight="1" x14ac:dyDescent="0.25">
      <c r="A182" s="139">
        <f>IF(E182&gt;0,COUNT($A$5:A181)+1,"")</f>
        <v>116</v>
      </c>
      <c r="B182" s="233"/>
      <c r="C182" s="294" t="s">
        <v>660</v>
      </c>
      <c r="D182" s="302"/>
      <c r="E182" s="141" t="s">
        <v>526</v>
      </c>
      <c r="F182" s="154"/>
    </row>
    <row r="183" spans="1:6" s="76" customFormat="1" ht="15" customHeight="1" x14ac:dyDescent="0.25">
      <c r="A183" s="139">
        <f>IF(E183&gt;0,COUNT($A$5:A182)+1,"")</f>
        <v>117</v>
      </c>
      <c r="B183" s="233"/>
      <c r="C183" s="294" t="s">
        <v>661</v>
      </c>
      <c r="D183" s="302"/>
      <c r="E183" s="141" t="s">
        <v>526</v>
      </c>
      <c r="F183" s="154"/>
    </row>
    <row r="184" spans="1:6" s="76" customFormat="1" ht="15" customHeight="1" x14ac:dyDescent="0.25">
      <c r="A184" s="139">
        <f>IF(E184&gt;0,COUNT($A$5:A183)+1,"")</f>
        <v>118</v>
      </c>
      <c r="B184" s="233"/>
      <c r="C184" s="294" t="s">
        <v>662</v>
      </c>
      <c r="D184" s="302"/>
      <c r="E184" s="141" t="s">
        <v>526</v>
      </c>
      <c r="F184" s="154"/>
    </row>
    <row r="185" spans="1:6" s="76" customFormat="1" ht="15" customHeight="1" x14ac:dyDescent="0.25">
      <c r="A185" s="139">
        <f>IF(E185&gt;0,COUNT($A$5:A184)+1,"")</f>
        <v>119</v>
      </c>
      <c r="B185" s="233"/>
      <c r="C185" s="294" t="s">
        <v>663</v>
      </c>
      <c r="D185" s="302"/>
      <c r="E185" s="141" t="s">
        <v>526</v>
      </c>
      <c r="F185" s="154"/>
    </row>
    <row r="186" spans="1:6" s="76" customFormat="1" ht="15" customHeight="1" x14ac:dyDescent="0.25">
      <c r="A186" s="139">
        <f>IF(E186&gt;0,COUNT($A$5:A185)+1,"")</f>
        <v>120</v>
      </c>
      <c r="B186" s="233"/>
      <c r="C186" s="294" t="s">
        <v>664</v>
      </c>
      <c r="D186" s="302"/>
      <c r="E186" s="141" t="s">
        <v>526</v>
      </c>
      <c r="F186" s="154"/>
    </row>
    <row r="187" spans="1:6" s="76" customFormat="1" ht="15" customHeight="1" x14ac:dyDescent="0.25">
      <c r="A187" s="139">
        <f>IF(E187&gt;0,COUNT($A$5:A186)+1,"")</f>
        <v>121</v>
      </c>
      <c r="B187" s="233"/>
      <c r="C187" s="294" t="s">
        <v>665</v>
      </c>
      <c r="D187" s="302"/>
      <c r="E187" s="141" t="s">
        <v>526</v>
      </c>
      <c r="F187" s="154"/>
    </row>
    <row r="188" spans="1:6" s="76" customFormat="1" ht="15" customHeight="1" x14ac:dyDescent="0.25">
      <c r="A188" s="139">
        <f>IF(E188&gt;0,COUNT($A$5:A187)+1,"")</f>
        <v>122</v>
      </c>
      <c r="B188" s="233"/>
      <c r="C188" s="294" t="s">
        <v>318</v>
      </c>
      <c r="D188" s="302"/>
      <c r="E188" s="141" t="s">
        <v>526</v>
      </c>
      <c r="F188" s="154"/>
    </row>
    <row r="189" spans="1:6" s="76" customFormat="1" ht="15" customHeight="1" x14ac:dyDescent="0.25">
      <c r="A189" s="99" t="str">
        <f>IF(E189&gt;0,COUNT($A$5:A188)+1,"")</f>
        <v/>
      </c>
      <c r="B189" s="104" t="s">
        <v>528</v>
      </c>
      <c r="C189" s="229" t="s">
        <v>627</v>
      </c>
      <c r="D189" s="236"/>
      <c r="E189" s="96"/>
      <c r="F189" s="95"/>
    </row>
    <row r="190" spans="1:6" s="76" customFormat="1" ht="15" customHeight="1" x14ac:dyDescent="0.25">
      <c r="A190" s="139">
        <f>IF(E190&gt;0,COUNT($A$5:A189)+1,"")</f>
        <v>123</v>
      </c>
      <c r="B190" s="233"/>
      <c r="C190" s="294" t="s">
        <v>457</v>
      </c>
      <c r="D190" s="302"/>
      <c r="E190" s="141" t="s">
        <v>526</v>
      </c>
      <c r="F190" s="154"/>
    </row>
    <row r="191" spans="1:6" s="76" customFormat="1" ht="15" customHeight="1" x14ac:dyDescent="0.25">
      <c r="A191" s="139">
        <f>IF(E191&gt;0,COUNT($A$5:A190)+1,"")</f>
        <v>124</v>
      </c>
      <c r="B191" s="233"/>
      <c r="C191" s="294" t="s">
        <v>458</v>
      </c>
      <c r="D191" s="302"/>
      <c r="E191" s="141" t="s">
        <v>526</v>
      </c>
      <c r="F191" s="154"/>
    </row>
    <row r="192" spans="1:6" s="76" customFormat="1" ht="15" customHeight="1" x14ac:dyDescent="0.25">
      <c r="A192" s="139">
        <f>IF(E192&gt;0,COUNT($A$5:A191)+1,"")</f>
        <v>125</v>
      </c>
      <c r="B192" s="233"/>
      <c r="C192" s="294" t="s">
        <v>459</v>
      </c>
      <c r="D192" s="302"/>
      <c r="E192" s="141" t="s">
        <v>526</v>
      </c>
      <c r="F192" s="154"/>
    </row>
    <row r="193" spans="1:6" s="76" customFormat="1" ht="15" customHeight="1" x14ac:dyDescent="0.25">
      <c r="A193" s="139">
        <f>IF(E193&gt;0,COUNT($A$5:A192)+1,"")</f>
        <v>126</v>
      </c>
      <c r="B193" s="233"/>
      <c r="C193" s="294" t="s">
        <v>460</v>
      </c>
      <c r="D193" s="302"/>
      <c r="E193" s="141" t="s">
        <v>526</v>
      </c>
      <c r="F193" s="154"/>
    </row>
    <row r="194" spans="1:6" s="76" customFormat="1" ht="15" customHeight="1" x14ac:dyDescent="0.25">
      <c r="A194" s="139">
        <f>IF(E194&gt;0,COUNT($A$5:A193)+1,"")</f>
        <v>127</v>
      </c>
      <c r="B194" s="233"/>
      <c r="C194" s="294" t="s">
        <v>461</v>
      </c>
      <c r="D194" s="302"/>
      <c r="E194" s="141" t="s">
        <v>526</v>
      </c>
      <c r="F194" s="154"/>
    </row>
    <row r="195" spans="1:6" s="76" customFormat="1" ht="15" customHeight="1" x14ac:dyDescent="0.25">
      <c r="A195" s="139">
        <f>IF(E195&gt;0,COUNT($A$5:A194)+1,"")</f>
        <v>128</v>
      </c>
      <c r="B195" s="233"/>
      <c r="C195" s="294" t="s">
        <v>462</v>
      </c>
      <c r="D195" s="302"/>
      <c r="E195" s="141" t="s">
        <v>526</v>
      </c>
      <c r="F195" s="154"/>
    </row>
    <row r="196" spans="1:6" s="76" customFormat="1" ht="15" customHeight="1" x14ac:dyDescent="0.25">
      <c r="A196" s="99" t="str">
        <f>IF(E196&gt;0,COUNT($A$5:A195)+1,"")</f>
        <v/>
      </c>
      <c r="B196" s="104" t="s">
        <v>528</v>
      </c>
      <c r="C196" s="119" t="s">
        <v>628</v>
      </c>
      <c r="E196" s="96"/>
      <c r="F196" s="95"/>
    </row>
    <row r="197" spans="1:6" s="76" customFormat="1" ht="15" customHeight="1" x14ac:dyDescent="0.25">
      <c r="A197" s="139">
        <f>IF(E197&gt;0,COUNT($A$5:A196)+1,"")</f>
        <v>129</v>
      </c>
      <c r="B197" s="233"/>
      <c r="C197" s="305" t="s">
        <v>457</v>
      </c>
      <c r="D197" s="305"/>
      <c r="E197" s="141" t="s">
        <v>526</v>
      </c>
      <c r="F197" s="154"/>
    </row>
    <row r="198" spans="1:6" s="76" customFormat="1" ht="15" customHeight="1" x14ac:dyDescent="0.25">
      <c r="A198" s="139">
        <f>IF(E198&gt;0,COUNT($A$5:A197)+1,"")</f>
        <v>130</v>
      </c>
      <c r="B198" s="233"/>
      <c r="C198" s="305" t="s">
        <v>458</v>
      </c>
      <c r="D198" s="302"/>
      <c r="E198" s="141" t="s">
        <v>526</v>
      </c>
      <c r="F198" s="154"/>
    </row>
    <row r="199" spans="1:6" s="76" customFormat="1" ht="15" customHeight="1" x14ac:dyDescent="0.25">
      <c r="A199" s="139">
        <f>IF(E199&gt;0,COUNT($A$5:A198)+1,"")</f>
        <v>131</v>
      </c>
      <c r="B199" s="233"/>
      <c r="C199" s="305" t="s">
        <v>459</v>
      </c>
      <c r="D199" s="302"/>
      <c r="E199" s="141" t="s">
        <v>526</v>
      </c>
      <c r="F199" s="154"/>
    </row>
    <row r="200" spans="1:6" s="76" customFormat="1" ht="15" customHeight="1" x14ac:dyDescent="0.25">
      <c r="A200" s="139">
        <f>IF(E200&gt;0,COUNT($A$5:A199)+1,"")</f>
        <v>132</v>
      </c>
      <c r="B200" s="233"/>
      <c r="C200" s="305" t="s">
        <v>460</v>
      </c>
      <c r="D200" s="302"/>
      <c r="E200" s="141" t="s">
        <v>526</v>
      </c>
      <c r="F200" s="154"/>
    </row>
    <row r="201" spans="1:6" s="76" customFormat="1" ht="15" customHeight="1" x14ac:dyDescent="0.25">
      <c r="A201" s="139">
        <f>IF(E201&gt;0,COUNT($A$5:A200)+1,"")</f>
        <v>133</v>
      </c>
      <c r="B201" s="233"/>
      <c r="C201" s="305" t="s">
        <v>461</v>
      </c>
      <c r="D201" s="302"/>
      <c r="E201" s="141" t="s">
        <v>526</v>
      </c>
      <c r="F201" s="154"/>
    </row>
    <row r="202" spans="1:6" s="76" customFormat="1" ht="15" customHeight="1" x14ac:dyDescent="0.25">
      <c r="A202" s="139">
        <f>IF(E202&gt;0,COUNT($A$5:A201)+1,"")</f>
        <v>134</v>
      </c>
      <c r="B202" s="233"/>
      <c r="C202" s="305" t="s">
        <v>462</v>
      </c>
      <c r="D202" s="302"/>
      <c r="E202" s="141" t="s">
        <v>526</v>
      </c>
      <c r="F202" s="154"/>
    </row>
    <row r="203" spans="1:6" s="76" customFormat="1" ht="15" customHeight="1" x14ac:dyDescent="0.25">
      <c r="A203" s="139">
        <f>IF(E203&gt;0,COUNT($A$5:A202)+1,"")</f>
        <v>135</v>
      </c>
      <c r="B203" s="233"/>
      <c r="C203" s="305" t="s">
        <v>46</v>
      </c>
      <c r="D203" s="302"/>
      <c r="E203" s="141" t="s">
        <v>526</v>
      </c>
      <c r="F203" s="154"/>
    </row>
    <row r="204" spans="1:6" s="76" customFormat="1" ht="15" customHeight="1" x14ac:dyDescent="0.25">
      <c r="A204" s="139">
        <f>IF(E204&gt;0,COUNT($A$5:A203)+1,"")</f>
        <v>136</v>
      </c>
      <c r="B204" s="233"/>
      <c r="C204" s="306" t="s">
        <v>319</v>
      </c>
      <c r="D204" s="302"/>
      <c r="E204" s="141" t="s">
        <v>526</v>
      </c>
      <c r="F204" s="154"/>
    </row>
    <row r="205" spans="1:6" s="76" customFormat="1" ht="15" customHeight="1" x14ac:dyDescent="0.25">
      <c r="A205" s="139">
        <f>IF(E205&gt;0,COUNT($A$5:A204)+1,"")</f>
        <v>137</v>
      </c>
      <c r="B205" s="233"/>
      <c r="C205" s="306" t="s">
        <v>311</v>
      </c>
      <c r="D205" s="302"/>
      <c r="E205" s="141" t="s">
        <v>526</v>
      </c>
      <c r="F205" s="154"/>
    </row>
    <row r="206" spans="1:6" s="76" customFormat="1" ht="15" customHeight="1" x14ac:dyDescent="0.25">
      <c r="A206" s="139">
        <f>IF(E206&gt;0,COUNT($A$5:A205)+1,"")</f>
        <v>138</v>
      </c>
      <c r="B206" s="233"/>
      <c r="C206" s="306" t="s">
        <v>312</v>
      </c>
      <c r="D206" s="302"/>
      <c r="E206" s="141" t="s">
        <v>526</v>
      </c>
      <c r="F206" s="154"/>
    </row>
    <row r="207" spans="1:6" s="76" customFormat="1" ht="15" customHeight="1" x14ac:dyDescent="0.25">
      <c r="A207" s="139">
        <f>IF(E207&gt;0,COUNT($A$5:A206)+1,"")</f>
        <v>139</v>
      </c>
      <c r="B207" s="233"/>
      <c r="C207" s="306" t="s">
        <v>313</v>
      </c>
      <c r="D207" s="306"/>
      <c r="E207" s="141" t="s">
        <v>526</v>
      </c>
      <c r="F207" s="154"/>
    </row>
    <row r="208" spans="1:6" s="76" customFormat="1" ht="15" customHeight="1" x14ac:dyDescent="0.25">
      <c r="A208" s="99" t="str">
        <f>IF(E208&gt;0,COUNT($A$5:A207)+1,"")</f>
        <v/>
      </c>
      <c r="B208" s="104" t="s">
        <v>528</v>
      </c>
      <c r="C208" s="236" t="s">
        <v>630</v>
      </c>
      <c r="D208" s="236"/>
      <c r="E208" s="96"/>
      <c r="F208" s="95"/>
    </row>
    <row r="209" spans="1:6" s="76" customFormat="1" ht="15" customHeight="1" x14ac:dyDescent="0.25">
      <c r="A209" s="139">
        <f>IF(E209&gt;0,COUNT($A$5:A208)+1,"")</f>
        <v>140</v>
      </c>
      <c r="B209" s="233"/>
      <c r="C209" s="289" t="s">
        <v>53</v>
      </c>
      <c r="D209" s="289"/>
      <c r="E209" s="141" t="s">
        <v>526</v>
      </c>
      <c r="F209" s="154"/>
    </row>
    <row r="210" spans="1:6" s="76" customFormat="1" ht="15" customHeight="1" x14ac:dyDescent="0.25">
      <c r="A210" s="139">
        <f>IF(E210&gt;0,COUNT($A$5:A209)+1,"")</f>
        <v>141</v>
      </c>
      <c r="B210" s="233"/>
      <c r="C210" s="289" t="s">
        <v>569</v>
      </c>
      <c r="D210" s="289"/>
      <c r="E210" s="141" t="s">
        <v>526</v>
      </c>
      <c r="F210" s="154"/>
    </row>
    <row r="211" spans="1:6" s="76" customFormat="1" ht="15" customHeight="1" x14ac:dyDescent="0.25">
      <c r="A211" s="139">
        <f>IF(E211&gt;0,COUNT($A$5:A210)+1,"")</f>
        <v>142</v>
      </c>
      <c r="B211" s="233"/>
      <c r="C211" s="289" t="s">
        <v>570</v>
      </c>
      <c r="D211" s="289"/>
      <c r="E211" s="141" t="s">
        <v>526</v>
      </c>
      <c r="F211" s="154"/>
    </row>
    <row r="212" spans="1:6" s="76" customFormat="1" ht="15" customHeight="1" x14ac:dyDescent="0.25">
      <c r="A212" s="139">
        <f>IF(E212&gt;0,COUNT($A$5:A211)+1,"")</f>
        <v>143</v>
      </c>
      <c r="B212" s="233"/>
      <c r="C212" s="289" t="s">
        <v>54</v>
      </c>
      <c r="D212" s="289"/>
      <c r="E212" s="141" t="s">
        <v>526</v>
      </c>
      <c r="F212" s="154"/>
    </row>
    <row r="213" spans="1:6" s="76" customFormat="1" ht="15" customHeight="1" x14ac:dyDescent="0.25">
      <c r="A213" s="139">
        <f>IF(E213&gt;0,COUNT($A$5:A211)+1,"")</f>
        <v>143</v>
      </c>
      <c r="B213" s="233"/>
      <c r="C213" s="289" t="s">
        <v>632</v>
      </c>
      <c r="D213" s="289"/>
      <c r="E213" s="141" t="s">
        <v>526</v>
      </c>
      <c r="F213" s="154"/>
    </row>
    <row r="214" spans="1:6" s="76" customFormat="1" ht="15" customHeight="1" x14ac:dyDescent="0.25">
      <c r="A214" s="139">
        <f>IF(E214&gt;0,COUNT($A$5:A213)+1,"")</f>
        <v>145</v>
      </c>
      <c r="B214" s="233"/>
      <c r="C214" s="289" t="s">
        <v>578</v>
      </c>
      <c r="D214" s="289"/>
      <c r="E214" s="141" t="s">
        <v>526</v>
      </c>
      <c r="F214" s="154"/>
    </row>
    <row r="215" spans="1:6" s="76" customFormat="1" ht="15" customHeight="1" x14ac:dyDescent="0.25">
      <c r="A215" s="139">
        <f>IF(E215&gt;0,COUNT($A$5:A214)+1,"")</f>
        <v>146</v>
      </c>
      <c r="B215" s="233"/>
      <c r="C215" s="289" t="s">
        <v>320</v>
      </c>
      <c r="D215" s="289"/>
      <c r="E215" s="141" t="s">
        <v>526</v>
      </c>
      <c r="F215" s="154"/>
    </row>
    <row r="216" spans="1:6" s="76" customFormat="1" ht="15" customHeight="1" x14ac:dyDescent="0.25">
      <c r="A216" s="139">
        <f>IF(E216&gt;0,COUNT($A$5:A215)+1,"")</f>
        <v>147</v>
      </c>
      <c r="B216" s="233"/>
      <c r="C216" s="289" t="s">
        <v>321</v>
      </c>
      <c r="D216" s="289"/>
      <c r="E216" s="141" t="s">
        <v>526</v>
      </c>
      <c r="F216" s="154"/>
    </row>
    <row r="217" spans="1:6" s="76" customFormat="1" ht="15" customHeight="1" x14ac:dyDescent="0.25">
      <c r="A217" s="139">
        <f>IF(E217&gt;0,COUNT($A$5:A216)+1,"")</f>
        <v>148</v>
      </c>
      <c r="B217" s="233"/>
      <c r="C217" s="289" t="s">
        <v>322</v>
      </c>
      <c r="D217" s="289"/>
      <c r="E217" s="141" t="s">
        <v>526</v>
      </c>
      <c r="F217" s="154"/>
    </row>
    <row r="218" spans="1:6" s="76" customFormat="1" ht="15" customHeight="1" x14ac:dyDescent="0.25">
      <c r="A218" s="139">
        <f>IF(E218&gt;0,COUNT($A$5:A217)+1,"")</f>
        <v>149</v>
      </c>
      <c r="B218" s="233"/>
      <c r="C218" s="289" t="s">
        <v>323</v>
      </c>
      <c r="D218" s="289"/>
      <c r="E218" s="141" t="s">
        <v>526</v>
      </c>
      <c r="F218" s="154"/>
    </row>
    <row r="219" spans="1:6" s="76" customFormat="1" ht="15" customHeight="1" x14ac:dyDescent="0.25">
      <c r="A219" s="139">
        <f>IF(E219&gt;0,COUNT($A$5:A218)+1,"")</f>
        <v>150</v>
      </c>
      <c r="B219" s="233"/>
      <c r="C219" s="289" t="s">
        <v>633</v>
      </c>
      <c r="D219" s="289"/>
      <c r="E219" s="141" t="s">
        <v>526</v>
      </c>
      <c r="F219" s="154"/>
    </row>
    <row r="220" spans="1:6" s="76" customFormat="1" ht="15" customHeight="1" x14ac:dyDescent="0.25">
      <c r="A220" s="139">
        <f>IF(E220&gt;0,COUNT($A$5:A219)+1,"")</f>
        <v>151</v>
      </c>
      <c r="B220" s="233"/>
      <c r="C220" s="289" t="s">
        <v>324</v>
      </c>
      <c r="D220" s="289"/>
      <c r="E220" s="141" t="s">
        <v>526</v>
      </c>
      <c r="F220" s="154"/>
    </row>
    <row r="221" spans="1:6" s="76" customFormat="1" ht="15" customHeight="1" x14ac:dyDescent="0.25">
      <c r="A221" s="139">
        <f>IF(E221&gt;0,COUNT($A$5:A220)+1,"")</f>
        <v>152</v>
      </c>
      <c r="B221" s="233"/>
      <c r="C221" s="289" t="s">
        <v>325</v>
      </c>
      <c r="D221" s="289"/>
      <c r="E221" s="141" t="s">
        <v>526</v>
      </c>
      <c r="F221" s="154"/>
    </row>
    <row r="222" spans="1:6" s="76" customFormat="1" ht="15" customHeight="1" x14ac:dyDescent="0.25">
      <c r="A222" s="139">
        <f>IF(E222&gt;0,COUNT($A$5:A221)+1,"")</f>
        <v>153</v>
      </c>
      <c r="B222" s="233"/>
      <c r="C222" s="289" t="s">
        <v>326</v>
      </c>
      <c r="D222" s="289"/>
      <c r="E222" s="141" t="s">
        <v>526</v>
      </c>
      <c r="F222" s="154"/>
    </row>
    <row r="223" spans="1:6" s="76" customFormat="1" ht="15" customHeight="1" x14ac:dyDescent="0.25">
      <c r="A223" s="139">
        <f>IF(E223&gt;0,COUNT($A$5:A222)+1,"")</f>
        <v>154</v>
      </c>
      <c r="B223" s="233"/>
      <c r="C223" s="289" t="s">
        <v>327</v>
      </c>
      <c r="D223" s="289"/>
      <c r="E223" s="141" t="s">
        <v>526</v>
      </c>
      <c r="F223" s="154"/>
    </row>
    <row r="224" spans="1:6" s="76" customFormat="1" ht="15" customHeight="1" x14ac:dyDescent="0.25">
      <c r="A224" s="139">
        <f>IF(E224&gt;0,COUNT($A$5:A223)+1,"")</f>
        <v>155</v>
      </c>
      <c r="B224" s="150" t="s">
        <v>528</v>
      </c>
      <c r="C224" s="309" t="s">
        <v>47</v>
      </c>
      <c r="D224" s="309"/>
      <c r="E224" s="141" t="s">
        <v>532</v>
      </c>
      <c r="F224" s="154"/>
    </row>
    <row r="225" spans="1:6" s="76" customFormat="1" ht="15" customHeight="1" x14ac:dyDescent="0.25">
      <c r="A225" s="99" t="str">
        <f>IF(E225&gt;0,COUNT($A$5:A224)+1,"")</f>
        <v/>
      </c>
      <c r="B225" s="281" t="s">
        <v>463</v>
      </c>
      <c r="C225" s="282"/>
      <c r="D225" s="283"/>
      <c r="E225" s="96"/>
      <c r="F225" s="95"/>
    </row>
    <row r="226" spans="1:6" s="76" customFormat="1" ht="15" customHeight="1" x14ac:dyDescent="0.25">
      <c r="A226" s="99" t="str">
        <f>IF(E226&gt;0,COUNT($A$5:A225)+1,"")</f>
        <v/>
      </c>
      <c r="B226" s="105"/>
      <c r="C226" s="110" t="s">
        <v>625</v>
      </c>
      <c r="D226" s="115"/>
      <c r="E226" s="96"/>
      <c r="F226" s="95"/>
    </row>
    <row r="227" spans="1:6" s="76" customFormat="1" ht="15" customHeight="1" x14ac:dyDescent="0.25">
      <c r="A227" s="99" t="str">
        <f>IF(E227&gt;0,COUNT($A$5:A226)+1,"")</f>
        <v/>
      </c>
      <c r="B227" s="105" t="s">
        <v>469</v>
      </c>
      <c r="C227" s="236"/>
      <c r="D227" s="236"/>
      <c r="E227" s="96"/>
      <c r="F227" s="95"/>
    </row>
    <row r="228" spans="1:6" s="76" customFormat="1" ht="15" customHeight="1" x14ac:dyDescent="0.25">
      <c r="A228" s="99" t="str">
        <f>IF(E228&gt;0,COUNT($A$5:A227)+1,"")</f>
        <v/>
      </c>
      <c r="B228" s="104" t="s">
        <v>528</v>
      </c>
      <c r="C228" s="236" t="s">
        <v>581</v>
      </c>
      <c r="D228" s="236"/>
      <c r="E228" s="96"/>
      <c r="F228" s="95"/>
    </row>
    <row r="229" spans="1:6" s="76" customFormat="1" ht="15" customHeight="1" x14ac:dyDescent="0.25">
      <c r="A229" s="139">
        <f>IF(E229&gt;0,COUNT($A$5:A228)+1,"")</f>
        <v>156</v>
      </c>
      <c r="B229" s="163"/>
      <c r="C229" s="233"/>
      <c r="D229" s="233" t="s">
        <v>582</v>
      </c>
      <c r="E229" s="141" t="s">
        <v>526</v>
      </c>
      <c r="F229" s="154"/>
    </row>
    <row r="230" spans="1:6" s="76" customFormat="1" ht="15" customHeight="1" x14ac:dyDescent="0.25">
      <c r="A230" s="139">
        <f>IF(E230&gt;0,COUNT($A$5:A229)+1,"")</f>
        <v>157</v>
      </c>
      <c r="B230" s="163"/>
      <c r="C230" s="233"/>
      <c r="D230" s="233" t="s">
        <v>583</v>
      </c>
      <c r="E230" s="141" t="s">
        <v>526</v>
      </c>
      <c r="F230" s="154"/>
    </row>
    <row r="231" spans="1:6" s="76" customFormat="1" ht="15" customHeight="1" x14ac:dyDescent="0.25">
      <c r="A231" s="139">
        <f>IF(E231&gt;0,COUNT($A$5:A230)+1,"")</f>
        <v>158</v>
      </c>
      <c r="B231" s="163"/>
      <c r="C231" s="233"/>
      <c r="D231" s="233" t="s">
        <v>584</v>
      </c>
      <c r="E231" s="141" t="s">
        <v>526</v>
      </c>
      <c r="F231" s="154"/>
    </row>
    <row r="232" spans="1:6" s="76" customFormat="1" ht="15" customHeight="1" x14ac:dyDescent="0.25">
      <c r="A232" s="139">
        <f>IF(E232&gt;0,COUNT($A$5:A231)+1,"")</f>
        <v>159</v>
      </c>
      <c r="B232" s="163"/>
      <c r="C232" s="233"/>
      <c r="D232" s="233" t="s">
        <v>585</v>
      </c>
      <c r="E232" s="141" t="s">
        <v>526</v>
      </c>
      <c r="F232" s="154"/>
    </row>
    <row r="233" spans="1:6" s="76" customFormat="1" ht="15" customHeight="1" x14ac:dyDescent="0.25">
      <c r="A233" s="99" t="str">
        <f>IF(E233&gt;0,COUNT($A$5:A232)+1,"")</f>
        <v/>
      </c>
      <c r="B233" s="104"/>
      <c r="C233" s="236" t="s">
        <v>881</v>
      </c>
      <c r="D233" s="236"/>
      <c r="E233" s="96"/>
      <c r="F233" s="95"/>
    </row>
    <row r="234" spans="1:6" s="76" customFormat="1" ht="15" customHeight="1" x14ac:dyDescent="0.25">
      <c r="A234" s="139">
        <f>IF(E234&gt;0,COUNT($A$5:A233)+1,"")</f>
        <v>160</v>
      </c>
      <c r="B234" s="163"/>
      <c r="C234" s="189" t="s">
        <v>529</v>
      </c>
      <c r="D234" s="233" t="s">
        <v>51</v>
      </c>
      <c r="E234" s="141" t="s">
        <v>526</v>
      </c>
      <c r="F234" s="154"/>
    </row>
    <row r="235" spans="1:6" s="76" customFormat="1" ht="15" customHeight="1" x14ac:dyDescent="0.25">
      <c r="A235" s="139">
        <f>IF(E235&gt;0,COUNT($A$5:A234)+1,"")</f>
        <v>161</v>
      </c>
      <c r="B235" s="163"/>
      <c r="C235" s="189" t="s">
        <v>529</v>
      </c>
      <c r="D235" s="233" t="s">
        <v>50</v>
      </c>
      <c r="E235" s="141" t="s">
        <v>526</v>
      </c>
      <c r="F235" s="154"/>
    </row>
    <row r="236" spans="1:6" s="76" customFormat="1" ht="15" customHeight="1" x14ac:dyDescent="0.25">
      <c r="A236" s="99" t="str">
        <f>IF(E236&gt;0,COUNT($A$5:A235)+1,"")</f>
        <v/>
      </c>
      <c r="B236" s="104" t="s">
        <v>528</v>
      </c>
      <c r="C236" s="236" t="s">
        <v>586</v>
      </c>
      <c r="D236" s="236"/>
      <c r="E236" s="96"/>
      <c r="F236" s="95"/>
    </row>
    <row r="237" spans="1:6" s="76" customFormat="1" ht="15" customHeight="1" x14ac:dyDescent="0.25">
      <c r="A237" s="139">
        <f>IF(E237&gt;0,COUNT($A$5:A236)+1,"")</f>
        <v>162</v>
      </c>
      <c r="B237" s="163"/>
      <c r="C237" s="189" t="s">
        <v>529</v>
      </c>
      <c r="D237" s="233" t="s">
        <v>582</v>
      </c>
      <c r="E237" s="141" t="s">
        <v>526</v>
      </c>
      <c r="F237" s="154"/>
    </row>
    <row r="238" spans="1:6" s="76" customFormat="1" ht="15" customHeight="1" x14ac:dyDescent="0.25">
      <c r="A238" s="139">
        <f>IF(E238&gt;0,COUNT($A$5:A237)+1,"")</f>
        <v>163</v>
      </c>
      <c r="B238" s="163"/>
      <c r="C238" s="189" t="s">
        <v>529</v>
      </c>
      <c r="D238" s="233" t="s">
        <v>583</v>
      </c>
      <c r="E238" s="141" t="s">
        <v>526</v>
      </c>
      <c r="F238" s="154"/>
    </row>
    <row r="239" spans="1:6" s="76" customFormat="1" ht="15" customHeight="1" x14ac:dyDescent="0.25">
      <c r="A239" s="139">
        <f>IF(E239&gt;0,COUNT($A$5:A238)+1,"")</f>
        <v>164</v>
      </c>
      <c r="B239" s="163"/>
      <c r="C239" s="189" t="s">
        <v>529</v>
      </c>
      <c r="D239" s="233" t="s">
        <v>584</v>
      </c>
      <c r="E239" s="141" t="s">
        <v>526</v>
      </c>
      <c r="F239" s="154"/>
    </row>
    <row r="240" spans="1:6" s="76" customFormat="1" ht="15" customHeight="1" x14ac:dyDescent="0.25">
      <c r="A240" s="139">
        <f>IF(E240&gt;0,COUNT($A$5:A239)+1,"")</f>
        <v>165</v>
      </c>
      <c r="B240" s="163"/>
      <c r="C240" s="189" t="s">
        <v>529</v>
      </c>
      <c r="D240" s="233" t="s">
        <v>585</v>
      </c>
      <c r="E240" s="141" t="s">
        <v>526</v>
      </c>
      <c r="F240" s="154"/>
    </row>
    <row r="241" spans="1:6" s="76" customFormat="1" ht="15" customHeight="1" x14ac:dyDescent="0.25">
      <c r="A241" s="99" t="str">
        <f>IF(E241&gt;0,COUNT($A$5:A240)+1,"")</f>
        <v/>
      </c>
      <c r="B241" s="107" t="s">
        <v>528</v>
      </c>
      <c r="C241" s="112" t="s">
        <v>668</v>
      </c>
      <c r="D241" s="112"/>
      <c r="E241" s="96"/>
      <c r="F241" s="95"/>
    </row>
    <row r="242" spans="1:6" s="76" customFormat="1" ht="15" customHeight="1" x14ac:dyDescent="0.25">
      <c r="A242" s="139">
        <f>IF(E242&gt;0,COUNT($A$5:A241)+1,"")</f>
        <v>166</v>
      </c>
      <c r="B242" s="150"/>
      <c r="C242" s="189" t="s">
        <v>529</v>
      </c>
      <c r="D242" s="149" t="s">
        <v>669</v>
      </c>
      <c r="E242" s="141" t="s">
        <v>526</v>
      </c>
      <c r="F242" s="154"/>
    </row>
    <row r="243" spans="1:6" s="76" customFormat="1" ht="15" customHeight="1" x14ac:dyDescent="0.25">
      <c r="A243" s="99" t="str">
        <f>IF(E243&gt;0,COUNT($A$5:A242)+1,"")</f>
        <v/>
      </c>
      <c r="B243" s="104" t="s">
        <v>528</v>
      </c>
      <c r="C243" s="236" t="s">
        <v>587</v>
      </c>
      <c r="D243" s="236"/>
      <c r="E243" s="96"/>
      <c r="F243" s="95"/>
    </row>
    <row r="244" spans="1:6" s="76" customFormat="1" ht="30" customHeight="1" x14ac:dyDescent="0.25">
      <c r="A244" s="99" t="str">
        <f>IF(E244&gt;0,COUNT($A$5:A243)+1,"")</f>
        <v/>
      </c>
      <c r="B244" s="104"/>
      <c r="C244" s="286" t="s">
        <v>57</v>
      </c>
      <c r="D244" s="287"/>
      <c r="E244" s="96"/>
      <c r="F244" s="95"/>
    </row>
    <row r="245" spans="1:6" s="76" customFormat="1" ht="15" customHeight="1" x14ac:dyDescent="0.25">
      <c r="A245" s="139">
        <f>IF(E245&gt;0,COUNT($A$5:A244)+1,"")</f>
        <v>167</v>
      </c>
      <c r="B245" s="163"/>
      <c r="C245" s="189" t="s">
        <v>529</v>
      </c>
      <c r="D245" s="149" t="s">
        <v>8</v>
      </c>
      <c r="E245" s="141" t="s">
        <v>526</v>
      </c>
      <c r="F245" s="154"/>
    </row>
    <row r="246" spans="1:6" s="76" customFormat="1" ht="15" customHeight="1" x14ac:dyDescent="0.25">
      <c r="A246" s="139">
        <f>IF(E246&gt;0,COUNT($A$5:A245)+1,"")</f>
        <v>168</v>
      </c>
      <c r="B246" s="233"/>
      <c r="C246" s="189" t="s">
        <v>529</v>
      </c>
      <c r="D246" s="149" t="s">
        <v>9</v>
      </c>
      <c r="E246" s="141" t="s">
        <v>526</v>
      </c>
      <c r="F246" s="154"/>
    </row>
    <row r="247" spans="1:6" s="76" customFormat="1" ht="15" customHeight="1" x14ac:dyDescent="0.25">
      <c r="A247" s="139">
        <f>IF(E247&gt;0,COUNT($A$5:A246)+1,"")</f>
        <v>169</v>
      </c>
      <c r="B247" s="233"/>
      <c r="C247" s="189" t="s">
        <v>529</v>
      </c>
      <c r="D247" s="149" t="s">
        <v>10</v>
      </c>
      <c r="E247" s="141" t="s">
        <v>526</v>
      </c>
      <c r="F247" s="154"/>
    </row>
    <row r="248" spans="1:6" s="76" customFormat="1" ht="15" customHeight="1" x14ac:dyDescent="0.25">
      <c r="A248" s="139">
        <f>IF(E248&gt;0,COUNT($A$5:A247)+1,"")</f>
        <v>170</v>
      </c>
      <c r="B248" s="233"/>
      <c r="C248" s="189" t="s">
        <v>529</v>
      </c>
      <c r="D248" s="233" t="s">
        <v>597</v>
      </c>
      <c r="E248" s="141" t="s">
        <v>526</v>
      </c>
      <c r="F248" s="154"/>
    </row>
    <row r="249" spans="1:6" s="76" customFormat="1" ht="15" customHeight="1" x14ac:dyDescent="0.25">
      <c r="A249" s="139">
        <f>IF(E249&gt;0,COUNT($A$5:A248)+1,"")</f>
        <v>171</v>
      </c>
      <c r="B249" s="233"/>
      <c r="C249" s="189" t="s">
        <v>529</v>
      </c>
      <c r="D249" s="233" t="s">
        <v>598</v>
      </c>
      <c r="E249" s="141" t="s">
        <v>526</v>
      </c>
      <c r="F249" s="154"/>
    </row>
    <row r="250" spans="1:6" s="76" customFormat="1" ht="15" customHeight="1" x14ac:dyDescent="0.25">
      <c r="A250" s="139">
        <f>IF(E250&gt;0,COUNT($A$5:A249)+1,"")</f>
        <v>172</v>
      </c>
      <c r="B250" s="233"/>
      <c r="C250" s="189" t="s">
        <v>529</v>
      </c>
      <c r="D250" s="233" t="s">
        <v>599</v>
      </c>
      <c r="E250" s="141" t="s">
        <v>526</v>
      </c>
      <c r="F250" s="154"/>
    </row>
    <row r="251" spans="1:6" s="76" customFormat="1" ht="15" customHeight="1" x14ac:dyDescent="0.25">
      <c r="A251" s="139">
        <f>IF(E251&gt;0,COUNT($A$5:A250)+1,"")</f>
        <v>173</v>
      </c>
      <c r="B251" s="233"/>
      <c r="C251" s="189" t="s">
        <v>529</v>
      </c>
      <c r="D251" s="233" t="s">
        <v>588</v>
      </c>
      <c r="E251" s="141" t="s">
        <v>526</v>
      </c>
      <c r="F251" s="154"/>
    </row>
    <row r="252" spans="1:6" s="76" customFormat="1" ht="15" customHeight="1" x14ac:dyDescent="0.25">
      <c r="A252" s="139">
        <f>IF(E252&gt;0,COUNT($A$5:A251)+1,"")</f>
        <v>174</v>
      </c>
      <c r="B252" s="233"/>
      <c r="C252" s="189" t="s">
        <v>529</v>
      </c>
      <c r="D252" s="233" t="s">
        <v>589</v>
      </c>
      <c r="E252" s="141" t="s">
        <v>526</v>
      </c>
      <c r="F252" s="154"/>
    </row>
    <row r="253" spans="1:6" s="76" customFormat="1" ht="15" customHeight="1" x14ac:dyDescent="0.25">
      <c r="A253" s="139">
        <f>IF(E253&gt;0,COUNT($A$5:A252)+1,"")</f>
        <v>175</v>
      </c>
      <c r="B253" s="233"/>
      <c r="C253" s="189" t="s">
        <v>529</v>
      </c>
      <c r="D253" s="233" t="s">
        <v>590</v>
      </c>
      <c r="E253" s="141" t="s">
        <v>526</v>
      </c>
      <c r="F253" s="154"/>
    </row>
    <row r="254" spans="1:6" s="76" customFormat="1" ht="15" customHeight="1" x14ac:dyDescent="0.25">
      <c r="A254" s="139">
        <f>IF(E254&gt;0,COUNT($A$5:A253)+1,"")</f>
        <v>176</v>
      </c>
      <c r="B254" s="233"/>
      <c r="C254" s="189" t="s">
        <v>529</v>
      </c>
      <c r="D254" s="233" t="s">
        <v>591</v>
      </c>
      <c r="E254" s="141" t="s">
        <v>526</v>
      </c>
      <c r="F254" s="154"/>
    </row>
    <row r="255" spans="1:6" s="76" customFormat="1" ht="15" customHeight="1" x14ac:dyDescent="0.25">
      <c r="A255" s="139">
        <f>IF(E255&gt;0,COUNT($A$5:A254)+1,"")</f>
        <v>177</v>
      </c>
      <c r="B255" s="233"/>
      <c r="C255" s="189" t="s">
        <v>529</v>
      </c>
      <c r="D255" s="233" t="s">
        <v>592</v>
      </c>
      <c r="E255" s="141" t="s">
        <v>526</v>
      </c>
      <c r="F255" s="154"/>
    </row>
    <row r="256" spans="1:6" s="76" customFormat="1" ht="15" customHeight="1" x14ac:dyDescent="0.25">
      <c r="A256" s="139">
        <f>IF(E256&gt;0,COUNT($A$5:A255)+1,"")</f>
        <v>178</v>
      </c>
      <c r="B256" s="233"/>
      <c r="C256" s="189" t="s">
        <v>529</v>
      </c>
      <c r="D256" s="233" t="s">
        <v>593</v>
      </c>
      <c r="E256" s="141" t="s">
        <v>526</v>
      </c>
      <c r="F256" s="154"/>
    </row>
    <row r="257" spans="1:6" s="76" customFormat="1" ht="15" customHeight="1" x14ac:dyDescent="0.25">
      <c r="A257" s="139">
        <f>IF(E257&gt;0,COUNT($A$5:A256)+1,"")</f>
        <v>179</v>
      </c>
      <c r="B257" s="233"/>
      <c r="C257" s="189" t="s">
        <v>529</v>
      </c>
      <c r="D257" s="233" t="s">
        <v>594</v>
      </c>
      <c r="E257" s="141" t="s">
        <v>526</v>
      </c>
      <c r="F257" s="154"/>
    </row>
    <row r="258" spans="1:6" s="76" customFormat="1" ht="15" customHeight="1" x14ac:dyDescent="0.25">
      <c r="A258" s="139">
        <f>IF(E258&gt;0,COUNT($A$5:A257)+1,"")</f>
        <v>180</v>
      </c>
      <c r="B258" s="233"/>
      <c r="C258" s="189" t="s">
        <v>529</v>
      </c>
      <c r="D258" s="233" t="s">
        <v>595</v>
      </c>
      <c r="E258" s="141" t="s">
        <v>526</v>
      </c>
      <c r="F258" s="154"/>
    </row>
    <row r="259" spans="1:6" s="76" customFormat="1" ht="15" customHeight="1" x14ac:dyDescent="0.25">
      <c r="A259" s="139">
        <f>IF(E259&gt;0,COUNT($A$5:A258)+1,"")</f>
        <v>181</v>
      </c>
      <c r="B259" s="233"/>
      <c r="C259" s="189" t="s">
        <v>529</v>
      </c>
      <c r="D259" s="233" t="s">
        <v>670</v>
      </c>
      <c r="E259" s="141" t="s">
        <v>526</v>
      </c>
      <c r="F259" s="154"/>
    </row>
    <row r="260" spans="1:6" s="76" customFormat="1" ht="15" customHeight="1" x14ac:dyDescent="0.25">
      <c r="A260" s="139">
        <f>IF(E260&gt;0,COUNT($A$5:A259)+1,"")</f>
        <v>182</v>
      </c>
      <c r="B260" s="233"/>
      <c r="C260" s="189" t="s">
        <v>529</v>
      </c>
      <c r="D260" s="233" t="s">
        <v>671</v>
      </c>
      <c r="E260" s="141" t="s">
        <v>526</v>
      </c>
      <c r="F260" s="154"/>
    </row>
    <row r="261" spans="1:6" s="76" customFormat="1" ht="15" customHeight="1" x14ac:dyDescent="0.25">
      <c r="A261" s="139">
        <f>IF(E261&gt;0,COUNT($A$5:A260)+1,"")</f>
        <v>183</v>
      </c>
      <c r="B261" s="233"/>
      <c r="C261" s="189" t="s">
        <v>529</v>
      </c>
      <c r="D261" s="233" t="s">
        <v>596</v>
      </c>
      <c r="E261" s="141" t="s">
        <v>526</v>
      </c>
      <c r="F261" s="154"/>
    </row>
    <row r="262" spans="1:6" s="76" customFormat="1" ht="15" customHeight="1" x14ac:dyDescent="0.25">
      <c r="A262" s="100"/>
      <c r="B262" s="105"/>
      <c r="C262" s="120"/>
      <c r="D262" s="236"/>
      <c r="E262" s="96"/>
      <c r="F262" s="95"/>
    </row>
    <row r="263" spans="1:6" s="76" customFormat="1" ht="15" customHeight="1" x14ac:dyDescent="0.25">
      <c r="A263" s="139">
        <f>IF(E263&gt;0,COUNT($A$5:A261)+1,"")</f>
        <v>184</v>
      </c>
      <c r="B263" s="163" t="s">
        <v>528</v>
      </c>
      <c r="C263" s="233" t="s">
        <v>755</v>
      </c>
      <c r="D263" s="233"/>
      <c r="E263" s="141" t="s">
        <v>532</v>
      </c>
      <c r="F263" s="154"/>
    </row>
    <row r="264" spans="1:6" s="76" customFormat="1" ht="15" customHeight="1" x14ac:dyDescent="0.25">
      <c r="A264" s="100"/>
      <c r="B264" s="104" t="s">
        <v>528</v>
      </c>
      <c r="C264" s="236" t="s">
        <v>911</v>
      </c>
      <c r="D264" s="236"/>
      <c r="E264" s="96"/>
      <c r="F264" s="95"/>
    </row>
    <row r="265" spans="1:6" s="76" customFormat="1" ht="15" customHeight="1" x14ac:dyDescent="0.25">
      <c r="A265" s="139">
        <f>IF(E265&gt;0,COUNT($A$5:A264)+1,"")</f>
        <v>185</v>
      </c>
      <c r="B265" s="233"/>
      <c r="C265" s="189" t="s">
        <v>529</v>
      </c>
      <c r="D265" s="233" t="s">
        <v>600</v>
      </c>
      <c r="E265" s="141" t="s">
        <v>526</v>
      </c>
      <c r="F265" s="154"/>
    </row>
    <row r="266" spans="1:6" s="76" customFormat="1" ht="15" customHeight="1" x14ac:dyDescent="0.25">
      <c r="A266" s="139">
        <f>IF(E266&gt;0,COUNT($A$5:A265)+1,"")</f>
        <v>186</v>
      </c>
      <c r="B266" s="233"/>
      <c r="C266" s="189" t="s">
        <v>529</v>
      </c>
      <c r="D266" s="233" t="s">
        <v>601</v>
      </c>
      <c r="E266" s="141" t="s">
        <v>526</v>
      </c>
      <c r="F266" s="154"/>
    </row>
    <row r="267" spans="1:6" s="76" customFormat="1" ht="15" customHeight="1" x14ac:dyDescent="0.25">
      <c r="A267" s="99" t="str">
        <f>IF(E267&gt;0,COUNT($A$5:A266)+1,"")</f>
        <v/>
      </c>
      <c r="B267" s="104" t="s">
        <v>528</v>
      </c>
      <c r="C267" s="236" t="s">
        <v>912</v>
      </c>
      <c r="D267" s="236"/>
      <c r="E267" s="96"/>
      <c r="F267" s="95"/>
    </row>
    <row r="268" spans="1:6" s="76" customFormat="1" ht="15" customHeight="1" x14ac:dyDescent="0.25">
      <c r="A268" s="139">
        <f>IF(E268&gt;0,COUNT($A$5:A267)+1,"")</f>
        <v>187</v>
      </c>
      <c r="B268" s="233"/>
      <c r="C268" s="189" t="s">
        <v>529</v>
      </c>
      <c r="D268" s="233" t="s">
        <v>328</v>
      </c>
      <c r="E268" s="141" t="s">
        <v>532</v>
      </c>
      <c r="F268" s="154"/>
    </row>
    <row r="269" spans="1:6" s="76" customFormat="1" ht="15" customHeight="1" x14ac:dyDescent="0.25">
      <c r="A269" s="139">
        <f>IF(E269&gt;0,COUNT($A$5:A268)+1,"")</f>
        <v>188</v>
      </c>
      <c r="B269" s="233"/>
      <c r="C269" s="189" t="s">
        <v>529</v>
      </c>
      <c r="D269" s="233" t="s">
        <v>329</v>
      </c>
      <c r="E269" s="141" t="s">
        <v>532</v>
      </c>
      <c r="F269" s="154"/>
    </row>
    <row r="270" spans="1:6" s="76" customFormat="1" ht="30" customHeight="1" x14ac:dyDescent="0.25">
      <c r="A270" s="99" t="str">
        <f>IF(E270&gt;0,COUNT($A$5:A269)+1,"")</f>
        <v/>
      </c>
      <c r="B270" s="104" t="s">
        <v>528</v>
      </c>
      <c r="C270" s="286" t="s">
        <v>60</v>
      </c>
      <c r="D270" s="287"/>
      <c r="E270" s="96"/>
      <c r="F270" s="95"/>
    </row>
    <row r="271" spans="1:6" s="76" customFormat="1" ht="15" customHeight="1" x14ac:dyDescent="0.25">
      <c r="A271" s="99" t="str">
        <f>IF(E271&gt;0,COUNT($A$5:A270)+1,"")</f>
        <v/>
      </c>
      <c r="B271" s="105"/>
      <c r="C271" s="236" t="s">
        <v>330</v>
      </c>
      <c r="D271" s="236"/>
      <c r="E271" s="96"/>
      <c r="F271" s="95"/>
    </row>
    <row r="272" spans="1:6" s="76" customFormat="1" ht="15" customHeight="1" x14ac:dyDescent="0.25">
      <c r="A272" s="139">
        <f>IF(E272&gt;0,COUNT($A$5:A271)+1,"")</f>
        <v>189</v>
      </c>
      <c r="B272" s="233"/>
      <c r="C272" s="189" t="s">
        <v>529</v>
      </c>
      <c r="D272" s="233" t="s">
        <v>331</v>
      </c>
      <c r="E272" s="141" t="s">
        <v>532</v>
      </c>
      <c r="F272" s="154"/>
    </row>
    <row r="273" spans="1:6" s="76" customFormat="1" ht="15" customHeight="1" x14ac:dyDescent="0.25">
      <c r="A273" s="139">
        <f>IF(E273&gt;0,COUNT($A$5:A272)+1,"")</f>
        <v>190</v>
      </c>
      <c r="B273" s="233"/>
      <c r="C273" s="189" t="s">
        <v>529</v>
      </c>
      <c r="D273" s="233" t="s">
        <v>332</v>
      </c>
      <c r="E273" s="141" t="s">
        <v>532</v>
      </c>
      <c r="F273" s="154"/>
    </row>
    <row r="274" spans="1:6" s="76" customFormat="1" ht="15" customHeight="1" x14ac:dyDescent="0.25">
      <c r="A274" s="139">
        <f>IF(E274&gt;0,COUNT($A$5:A273)+1,"")</f>
        <v>191</v>
      </c>
      <c r="B274" s="233"/>
      <c r="C274" s="189" t="s">
        <v>529</v>
      </c>
      <c r="D274" s="233" t="s">
        <v>333</v>
      </c>
      <c r="E274" s="141" t="s">
        <v>532</v>
      </c>
      <c r="F274" s="154"/>
    </row>
    <row r="275" spans="1:6" s="76" customFormat="1" ht="15" customHeight="1" x14ac:dyDescent="0.25">
      <c r="A275" s="139">
        <f>IF(E275&gt;0,COUNT($A$5:A274)+1,"")</f>
        <v>192</v>
      </c>
      <c r="B275" s="233"/>
      <c r="C275" s="189" t="s">
        <v>529</v>
      </c>
      <c r="D275" s="233" t="s">
        <v>334</v>
      </c>
      <c r="E275" s="141" t="s">
        <v>532</v>
      </c>
      <c r="F275" s="154"/>
    </row>
    <row r="276" spans="1:6" s="76" customFormat="1" ht="15" customHeight="1" x14ac:dyDescent="0.25">
      <c r="A276" s="99" t="str">
        <f>IF(E276&gt;0,COUNT($A$5:A275)+1,"")</f>
        <v/>
      </c>
      <c r="B276" s="105"/>
      <c r="C276" s="236" t="s">
        <v>340</v>
      </c>
      <c r="D276" s="236"/>
      <c r="E276" s="96"/>
      <c r="F276" s="95"/>
    </row>
    <row r="277" spans="1:6" s="76" customFormat="1" ht="15" customHeight="1" x14ac:dyDescent="0.25">
      <c r="A277" s="139">
        <f>IF(E277&gt;0,COUNT($A$5:A276)+1,"")</f>
        <v>193</v>
      </c>
      <c r="B277" s="233"/>
      <c r="C277" s="189" t="s">
        <v>529</v>
      </c>
      <c r="D277" s="233" t="s">
        <v>331</v>
      </c>
      <c r="E277" s="141" t="s">
        <v>532</v>
      </c>
      <c r="F277" s="154"/>
    </row>
    <row r="278" spans="1:6" s="76" customFormat="1" ht="15" customHeight="1" x14ac:dyDescent="0.25">
      <c r="A278" s="139">
        <f>IF(E278&gt;0,COUNT($A$5:A277)+1,"")</f>
        <v>194</v>
      </c>
      <c r="B278" s="233"/>
      <c r="C278" s="189" t="s">
        <v>529</v>
      </c>
      <c r="D278" s="233" t="s">
        <v>332</v>
      </c>
      <c r="E278" s="141" t="s">
        <v>532</v>
      </c>
      <c r="F278" s="154"/>
    </row>
    <row r="279" spans="1:6" s="76" customFormat="1" ht="15" customHeight="1" x14ac:dyDescent="0.25">
      <c r="A279" s="139">
        <f>IF(E279&gt;0,COUNT($A$5:A278)+1,"")</f>
        <v>195</v>
      </c>
      <c r="B279" s="233"/>
      <c r="C279" s="189" t="s">
        <v>529</v>
      </c>
      <c r="D279" s="233" t="s">
        <v>333</v>
      </c>
      <c r="E279" s="141" t="s">
        <v>532</v>
      </c>
      <c r="F279" s="154"/>
    </row>
    <row r="280" spans="1:6" s="76" customFormat="1" ht="15" customHeight="1" x14ac:dyDescent="0.25">
      <c r="A280" s="139">
        <f>IF(E280&gt;0,COUNT($A$5:A279)+1,"")</f>
        <v>196</v>
      </c>
      <c r="B280" s="233"/>
      <c r="C280" s="189" t="s">
        <v>529</v>
      </c>
      <c r="D280" s="233" t="s">
        <v>334</v>
      </c>
      <c r="E280" s="141" t="s">
        <v>532</v>
      </c>
      <c r="F280" s="154"/>
    </row>
    <row r="281" spans="1:6" s="76" customFormat="1" ht="15" customHeight="1" x14ac:dyDescent="0.25">
      <c r="A281" s="99" t="str">
        <f>IF(E281&gt;0,COUNT($A$5:A280)+1,"")</f>
        <v/>
      </c>
      <c r="B281" s="105"/>
      <c r="C281" s="236" t="s">
        <v>335</v>
      </c>
      <c r="D281" s="236"/>
      <c r="E281" s="96"/>
      <c r="F281" s="95"/>
    </row>
    <row r="282" spans="1:6" s="76" customFormat="1" ht="15" customHeight="1" x14ac:dyDescent="0.25">
      <c r="A282" s="139">
        <f>IF(E282&gt;0,COUNT($A$5:A281)+1,"")</f>
        <v>197</v>
      </c>
      <c r="B282" s="233"/>
      <c r="C282" s="189" t="s">
        <v>529</v>
      </c>
      <c r="D282" s="233" t="s">
        <v>336</v>
      </c>
      <c r="E282" s="141" t="s">
        <v>532</v>
      </c>
      <c r="F282" s="154"/>
    </row>
    <row r="283" spans="1:6" s="76" customFormat="1" ht="15" customHeight="1" x14ac:dyDescent="0.25">
      <c r="A283" s="139">
        <f>IF(E283&gt;0,COUNT($A$5:A282)+1,"")</f>
        <v>198</v>
      </c>
      <c r="B283" s="233"/>
      <c r="C283" s="189" t="s">
        <v>529</v>
      </c>
      <c r="D283" s="233" t="s">
        <v>337</v>
      </c>
      <c r="E283" s="141" t="s">
        <v>532</v>
      </c>
      <c r="F283" s="154"/>
    </row>
    <row r="284" spans="1:6" s="76" customFormat="1" ht="15" customHeight="1" x14ac:dyDescent="0.25">
      <c r="A284" s="139">
        <f>IF(E284&gt;0,COUNT($A$5:A283)+1,"")</f>
        <v>199</v>
      </c>
      <c r="B284" s="233"/>
      <c r="C284" s="189" t="s">
        <v>529</v>
      </c>
      <c r="D284" s="233" t="s">
        <v>338</v>
      </c>
      <c r="E284" s="141" t="s">
        <v>532</v>
      </c>
      <c r="F284" s="154"/>
    </row>
    <row r="285" spans="1:6" s="76" customFormat="1" ht="15" customHeight="1" x14ac:dyDescent="0.25">
      <c r="A285" s="139">
        <f>IF(E285&gt;0,COUNT($A$5:A284)+1,"")</f>
        <v>200</v>
      </c>
      <c r="B285" s="233"/>
      <c r="C285" s="189" t="s">
        <v>529</v>
      </c>
      <c r="D285" s="233" t="s">
        <v>339</v>
      </c>
      <c r="E285" s="141" t="s">
        <v>532</v>
      </c>
      <c r="F285" s="154"/>
    </row>
    <row r="286" spans="1:6" s="76" customFormat="1" ht="15" customHeight="1" x14ac:dyDescent="0.25">
      <c r="A286" s="139">
        <f>IF(E286&gt;0,COUNT($A$5:A285)+1,"")</f>
        <v>201</v>
      </c>
      <c r="B286" s="163" t="s">
        <v>528</v>
      </c>
      <c r="C286" s="310" t="s">
        <v>470</v>
      </c>
      <c r="D286" s="310"/>
      <c r="E286" s="141" t="s">
        <v>532</v>
      </c>
      <c r="F286" s="154"/>
    </row>
    <row r="287" spans="1:6" s="76" customFormat="1" ht="15" customHeight="1" x14ac:dyDescent="0.25">
      <c r="A287" s="99" t="str">
        <f>IF(E287&gt;0,COUNT($A$5:A286)+1,"")</f>
        <v/>
      </c>
      <c r="B287" s="281" t="s">
        <v>432</v>
      </c>
      <c r="C287" s="282"/>
      <c r="D287" s="283"/>
      <c r="E287" s="96"/>
      <c r="F287" s="95"/>
    </row>
    <row r="288" spans="1:6" s="76" customFormat="1" ht="15" customHeight="1" x14ac:dyDescent="0.25">
      <c r="A288" s="99" t="str">
        <f>IF(E288&gt;0,COUNT($A$5:A287)+1,"")</f>
        <v/>
      </c>
      <c r="B288" s="105"/>
      <c r="C288" s="110" t="s">
        <v>625</v>
      </c>
      <c r="D288" s="115"/>
      <c r="E288" s="96"/>
      <c r="F288" s="95"/>
    </row>
    <row r="289" spans="1:6" s="76" customFormat="1" ht="15" customHeight="1" x14ac:dyDescent="0.25">
      <c r="A289" s="99" t="str">
        <f>IF(E289&gt;0,COUNT($A$5:A288)+1,"")</f>
        <v/>
      </c>
      <c r="B289" s="104" t="s">
        <v>528</v>
      </c>
      <c r="C289" s="300" t="s">
        <v>471</v>
      </c>
      <c r="D289" s="301"/>
      <c r="E289" s="96"/>
      <c r="F289" s="95"/>
    </row>
    <row r="290" spans="1:6" s="76" customFormat="1" ht="15" customHeight="1" x14ac:dyDescent="0.25">
      <c r="A290" s="139">
        <f>IF(E290&gt;0,COUNT($A$5:A289)+1,"")</f>
        <v>202</v>
      </c>
      <c r="B290" s="233"/>
      <c r="C290" s="233"/>
      <c r="D290" s="233" t="s">
        <v>602</v>
      </c>
      <c r="E290" s="141" t="s">
        <v>526</v>
      </c>
      <c r="F290" s="154"/>
    </row>
    <row r="291" spans="1:6" s="76" customFormat="1" ht="15" customHeight="1" x14ac:dyDescent="0.25">
      <c r="A291" s="139">
        <f>IF(E291&gt;0,COUNT($A$5:A290)+1,"")</f>
        <v>203</v>
      </c>
      <c r="B291" s="233"/>
      <c r="C291" s="233"/>
      <c r="D291" s="233" t="s">
        <v>603</v>
      </c>
      <c r="E291" s="141" t="s">
        <v>526</v>
      </c>
      <c r="F291" s="154"/>
    </row>
    <row r="292" spans="1:6" s="76" customFormat="1" ht="15" customHeight="1" x14ac:dyDescent="0.25">
      <c r="A292" s="139">
        <f>IF(E292&gt;0,COUNT($A$5:A291)+1,"")</f>
        <v>204</v>
      </c>
      <c r="B292" s="233"/>
      <c r="C292" s="233"/>
      <c r="D292" s="233" t="s">
        <v>604</v>
      </c>
      <c r="E292" s="141" t="s">
        <v>526</v>
      </c>
      <c r="F292" s="154"/>
    </row>
    <row r="293" spans="1:6" s="76" customFormat="1" ht="15" customHeight="1" x14ac:dyDescent="0.25">
      <c r="A293" s="139">
        <f>IF(E293&gt;0,COUNT($A$5:A292)+1,"")</f>
        <v>205</v>
      </c>
      <c r="B293" s="233"/>
      <c r="C293" s="233"/>
      <c r="D293" s="233" t="s">
        <v>605</v>
      </c>
      <c r="E293" s="141" t="s">
        <v>526</v>
      </c>
      <c r="F293" s="154"/>
    </row>
    <row r="294" spans="1:6" s="76" customFormat="1" ht="15" customHeight="1" x14ac:dyDescent="0.25">
      <c r="A294" s="139">
        <f>IF(E294&gt;0,COUNT($A$5:A293)+1,"")</f>
        <v>206</v>
      </c>
      <c r="B294" s="233"/>
      <c r="C294" s="233"/>
      <c r="D294" s="233" t="s">
        <v>606</v>
      </c>
      <c r="E294" s="141" t="s">
        <v>526</v>
      </c>
      <c r="F294" s="154"/>
    </row>
    <row r="295" spans="1:6" s="76" customFormat="1" ht="15" customHeight="1" x14ac:dyDescent="0.25">
      <c r="A295" s="139">
        <f>IF(E295&gt;0,COUNT($A$5:A294)+1,"")</f>
        <v>207</v>
      </c>
      <c r="B295" s="233"/>
      <c r="C295" s="233"/>
      <c r="D295" s="233" t="s">
        <v>607</v>
      </c>
      <c r="E295" s="141" t="s">
        <v>526</v>
      </c>
      <c r="F295" s="154"/>
    </row>
    <row r="296" spans="1:6" s="76" customFormat="1" ht="15" customHeight="1" x14ac:dyDescent="0.25">
      <c r="A296" s="139">
        <f>IF(E296&gt;0,COUNT($A$5:A295)+1,"")</f>
        <v>208</v>
      </c>
      <c r="B296" s="233"/>
      <c r="C296" s="233"/>
      <c r="D296" s="149" t="s">
        <v>6</v>
      </c>
      <c r="E296" s="141" t="s">
        <v>526</v>
      </c>
      <c r="F296" s="154"/>
    </row>
    <row r="297" spans="1:6" s="76" customFormat="1" ht="15" customHeight="1" x14ac:dyDescent="0.25">
      <c r="A297" s="139">
        <f>IF(E297&gt;0,COUNT($A$5:A296)+1,"")</f>
        <v>209</v>
      </c>
      <c r="B297" s="233"/>
      <c r="C297" s="233"/>
      <c r="D297" s="233" t="s">
        <v>634</v>
      </c>
      <c r="E297" s="141" t="s">
        <v>526</v>
      </c>
      <c r="F297" s="154"/>
    </row>
    <row r="298" spans="1:6" s="76" customFormat="1" ht="15" customHeight="1" x14ac:dyDescent="0.25">
      <c r="A298" s="139">
        <f>IF(E298&gt;0,COUNT($A$5:A297)+1,"")</f>
        <v>210</v>
      </c>
      <c r="B298" s="233"/>
      <c r="C298" s="233"/>
      <c r="D298" s="233" t="s">
        <v>635</v>
      </c>
      <c r="E298" s="141" t="s">
        <v>526</v>
      </c>
      <c r="F298" s="154"/>
    </row>
    <row r="299" spans="1:6" s="76" customFormat="1" ht="15" customHeight="1" x14ac:dyDescent="0.25">
      <c r="A299" s="99" t="str">
        <f>IF(E299&gt;0,COUNT($A$5:A298)+1,"")</f>
        <v/>
      </c>
      <c r="B299" s="104" t="s">
        <v>528</v>
      </c>
      <c r="C299" s="286" t="s">
        <v>59</v>
      </c>
      <c r="D299" s="287"/>
      <c r="E299" s="96"/>
      <c r="F299" s="95"/>
    </row>
    <row r="300" spans="1:6" s="76" customFormat="1" ht="15" customHeight="1" x14ac:dyDescent="0.25">
      <c r="A300" s="139">
        <f>IF(E300&gt;0,COUNT($A$5:A299)+1,"")</f>
        <v>211</v>
      </c>
      <c r="B300" s="233"/>
      <c r="C300" s="233"/>
      <c r="D300" s="233" t="s">
        <v>4</v>
      </c>
      <c r="E300" s="141" t="s">
        <v>526</v>
      </c>
      <c r="F300" s="154"/>
    </row>
    <row r="301" spans="1:6" s="76" customFormat="1" ht="15" customHeight="1" x14ac:dyDescent="0.25">
      <c r="A301" s="139">
        <f>IF(E301&gt;0,COUNT($A$5:A300)+1,"")</f>
        <v>212</v>
      </c>
      <c r="B301" s="233"/>
      <c r="C301" s="233"/>
      <c r="D301" s="233" t="s">
        <v>347</v>
      </c>
      <c r="E301" s="141" t="s">
        <v>526</v>
      </c>
      <c r="F301" s="154"/>
    </row>
    <row r="302" spans="1:6" s="76" customFormat="1" ht="15" customHeight="1" x14ac:dyDescent="0.25">
      <c r="A302" s="139">
        <f>IF(E302&gt;0,COUNT($A$5:A301)+1,"")</f>
        <v>213</v>
      </c>
      <c r="B302" s="233"/>
      <c r="C302" s="233"/>
      <c r="D302" s="233" t="s">
        <v>5</v>
      </c>
      <c r="E302" s="141" t="s">
        <v>526</v>
      </c>
      <c r="F302" s="154"/>
    </row>
    <row r="303" spans="1:6" s="76" customFormat="1" ht="15" customHeight="1" x14ac:dyDescent="0.25">
      <c r="A303" s="139">
        <f>IF(E303&gt;0,COUNT($A$5:A302)+1,"")</f>
        <v>214</v>
      </c>
      <c r="B303" s="233"/>
      <c r="C303" s="233"/>
      <c r="D303" s="233" t="s">
        <v>348</v>
      </c>
      <c r="E303" s="141" t="s">
        <v>526</v>
      </c>
      <c r="F303" s="154"/>
    </row>
    <row r="304" spans="1:6" s="76" customFormat="1" ht="15" customHeight="1" x14ac:dyDescent="0.25">
      <c r="A304" s="139">
        <f>IF(E304&gt;0,COUNT($A$5:A303)+1,"")</f>
        <v>215</v>
      </c>
      <c r="B304" s="233"/>
      <c r="C304" s="233"/>
      <c r="D304" s="233" t="s">
        <v>6</v>
      </c>
      <c r="E304" s="141" t="s">
        <v>526</v>
      </c>
      <c r="F304" s="154"/>
    </row>
    <row r="305" spans="1:6" s="76" customFormat="1" ht="15" customHeight="1" x14ac:dyDescent="0.25">
      <c r="A305" s="139">
        <f>IF(E305&gt;0,COUNT($A$5:A304)+1,"")</f>
        <v>216</v>
      </c>
      <c r="B305" s="233"/>
      <c r="C305" s="233"/>
      <c r="D305" s="233" t="s">
        <v>7</v>
      </c>
      <c r="E305" s="141" t="s">
        <v>526</v>
      </c>
      <c r="F305" s="154"/>
    </row>
    <row r="306" spans="1:6" s="76" customFormat="1" ht="15" customHeight="1" x14ac:dyDescent="0.25">
      <c r="A306" s="139">
        <f>IF(E306&gt;0,COUNT($A$5:A305)+1,"")</f>
        <v>217</v>
      </c>
      <c r="B306" s="233"/>
      <c r="C306" s="233"/>
      <c r="D306" s="233" t="s">
        <v>349</v>
      </c>
      <c r="E306" s="141" t="s">
        <v>526</v>
      </c>
      <c r="F306" s="154"/>
    </row>
    <row r="307" spans="1:6" s="76" customFormat="1" ht="15" customHeight="1" x14ac:dyDescent="0.25">
      <c r="A307" s="99" t="str">
        <f>IF(E307&gt;0,COUNT($A$5:A306)+1,"")</f>
        <v/>
      </c>
      <c r="B307" s="104" t="s">
        <v>528</v>
      </c>
      <c r="C307" s="300" t="s">
        <v>341</v>
      </c>
      <c r="D307" s="301"/>
      <c r="E307" s="96"/>
      <c r="F307" s="95"/>
    </row>
    <row r="308" spans="1:6" s="76" customFormat="1" ht="15" customHeight="1" x14ac:dyDescent="0.25">
      <c r="A308" s="139">
        <f>IF(E308&gt;0,COUNT($A$5:A307)+1,"")</f>
        <v>218</v>
      </c>
      <c r="B308" s="233"/>
      <c r="C308" s="233"/>
      <c r="D308" s="233" t="s">
        <v>342</v>
      </c>
      <c r="E308" s="141" t="s">
        <v>526</v>
      </c>
      <c r="F308" s="154"/>
    </row>
    <row r="309" spans="1:6" s="76" customFormat="1" ht="15" customHeight="1" x14ac:dyDescent="0.25">
      <c r="A309" s="139">
        <f>IF(E309&gt;0,COUNT($A$5:A308)+1,"")</f>
        <v>219</v>
      </c>
      <c r="B309" s="233"/>
      <c r="C309" s="233"/>
      <c r="D309" s="233" t="s">
        <v>343</v>
      </c>
      <c r="E309" s="141" t="s">
        <v>526</v>
      </c>
      <c r="F309" s="154"/>
    </row>
    <row r="310" spans="1:6" s="76" customFormat="1" ht="15" customHeight="1" x14ac:dyDescent="0.25">
      <c r="A310" s="139">
        <f>IF(E310&gt;0,COUNT($A$5:A309)+1,"")</f>
        <v>220</v>
      </c>
      <c r="B310" s="233"/>
      <c r="C310" s="233"/>
      <c r="D310" s="233" t="s">
        <v>344</v>
      </c>
      <c r="E310" s="141" t="s">
        <v>526</v>
      </c>
      <c r="F310" s="154"/>
    </row>
    <row r="311" spans="1:6" s="76" customFormat="1" ht="15" customHeight="1" x14ac:dyDescent="0.25">
      <c r="A311" s="139">
        <f>IF(E311&gt;0,COUNT($A$5:A310)+1,"")</f>
        <v>221</v>
      </c>
      <c r="B311" s="233"/>
      <c r="C311" s="233"/>
      <c r="D311" s="233" t="s">
        <v>345</v>
      </c>
      <c r="E311" s="141" t="s">
        <v>526</v>
      </c>
      <c r="F311" s="154"/>
    </row>
    <row r="312" spans="1:6" s="76" customFormat="1" ht="15" customHeight="1" x14ac:dyDescent="0.25">
      <c r="A312" s="139">
        <f>IF(E312&gt;0,COUNT($A$5:A311)+1,"")</f>
        <v>222</v>
      </c>
      <c r="B312" s="233"/>
      <c r="C312" s="233"/>
      <c r="D312" s="233" t="s">
        <v>346</v>
      </c>
      <c r="E312" s="141" t="s">
        <v>526</v>
      </c>
      <c r="F312" s="154"/>
    </row>
    <row r="313" spans="1:6" s="76" customFormat="1" ht="15" customHeight="1" x14ac:dyDescent="0.25">
      <c r="A313" s="99" t="str">
        <f>IF(E313&gt;0,COUNT($A$5:A312)+1,"")</f>
        <v/>
      </c>
      <c r="B313" s="281" t="s">
        <v>608</v>
      </c>
      <c r="C313" s="282"/>
      <c r="D313" s="283"/>
      <c r="E313" s="96"/>
      <c r="F313" s="95"/>
    </row>
    <row r="314" spans="1:6" s="76" customFormat="1" ht="15" customHeight="1" x14ac:dyDescent="0.25">
      <c r="A314" s="99" t="str">
        <f>IF(E314&gt;0,COUNT($A$5:A313)+1,"")</f>
        <v/>
      </c>
      <c r="B314" s="105"/>
      <c r="C314" s="190" t="s">
        <v>625</v>
      </c>
      <c r="D314" s="115"/>
      <c r="E314" s="96"/>
      <c r="F314" s="95"/>
    </row>
    <row r="315" spans="1:6" s="76" customFormat="1" ht="30" customHeight="1" x14ac:dyDescent="0.25">
      <c r="A315" s="99" t="str">
        <f>IF(E315&gt;0,COUNT($A$5:A314)+1,"")</f>
        <v/>
      </c>
      <c r="B315" s="121"/>
      <c r="C315" s="307" t="s">
        <v>913</v>
      </c>
      <c r="D315" s="308"/>
      <c r="E315" s="96"/>
      <c r="F315" s="95"/>
    </row>
    <row r="316" spans="1:6" s="76" customFormat="1" ht="45" customHeight="1" x14ac:dyDescent="0.25">
      <c r="A316" s="99" t="str">
        <f>IF(E316&gt;0,COUNT($A$5:A315)+1,"")</f>
        <v/>
      </c>
      <c r="B316" s="105"/>
      <c r="C316" s="286" t="s">
        <v>58</v>
      </c>
      <c r="D316" s="287"/>
      <c r="E316" s="96"/>
      <c r="F316" s="95"/>
    </row>
    <row r="317" spans="1:6" s="76" customFormat="1" ht="15" customHeight="1" x14ac:dyDescent="0.25">
      <c r="A317" s="139">
        <f>IF(E317&gt;0,COUNT($A$5:A316)+1,"")</f>
        <v>223</v>
      </c>
      <c r="B317" s="163" t="s">
        <v>528</v>
      </c>
      <c r="C317" s="311" t="s">
        <v>473</v>
      </c>
      <c r="D317" s="312"/>
      <c r="E317" s="141" t="s">
        <v>532</v>
      </c>
      <c r="F317" s="154"/>
    </row>
    <row r="318" spans="1:6" s="76" customFormat="1" ht="15" customHeight="1" x14ac:dyDescent="0.25">
      <c r="A318" s="139">
        <f>IF(E318&gt;0,COUNT($A$5:A317)+1,"")</f>
        <v>224</v>
      </c>
      <c r="B318" s="163" t="s">
        <v>528</v>
      </c>
      <c r="C318" s="311" t="s">
        <v>472</v>
      </c>
      <c r="D318" s="312"/>
      <c r="E318" s="141" t="s">
        <v>532</v>
      </c>
      <c r="F318" s="154"/>
    </row>
    <row r="319" spans="1:6" s="76" customFormat="1" ht="15" customHeight="1" x14ac:dyDescent="0.25">
      <c r="A319" s="139">
        <f>IF(E319&gt;0,COUNT($A$5:A318)+1,"")</f>
        <v>225</v>
      </c>
      <c r="B319" s="163" t="s">
        <v>528</v>
      </c>
      <c r="C319" s="311" t="s">
        <v>609</v>
      </c>
      <c r="D319" s="312"/>
      <c r="E319" s="141" t="s">
        <v>532</v>
      </c>
      <c r="F319" s="154"/>
    </row>
    <row r="320" spans="1:6" s="76" customFormat="1" ht="15" customHeight="1" x14ac:dyDescent="0.25">
      <c r="A320" s="139">
        <f>IF(E320&gt;0,COUNT($A$5:A319)+1,"")</f>
        <v>226</v>
      </c>
      <c r="B320" s="163" t="s">
        <v>528</v>
      </c>
      <c r="C320" s="311" t="s">
        <v>350</v>
      </c>
      <c r="D320" s="312"/>
      <c r="E320" s="141" t="s">
        <v>532</v>
      </c>
      <c r="F320" s="154"/>
    </row>
    <row r="321" spans="1:6" s="76" customFormat="1" ht="15" customHeight="1" x14ac:dyDescent="0.25">
      <c r="A321" s="139">
        <f>IF(E321&gt;0,COUNT($A$5:A320)+1,"")</f>
        <v>227</v>
      </c>
      <c r="B321" s="163" t="s">
        <v>528</v>
      </c>
      <c r="C321" s="311" t="s">
        <v>724</v>
      </c>
      <c r="D321" s="312"/>
      <c r="E321" s="141" t="s">
        <v>532</v>
      </c>
      <c r="F321" s="154"/>
    </row>
    <row r="322" spans="1:6" s="76" customFormat="1" ht="15" customHeight="1" x14ac:dyDescent="0.25">
      <c r="A322" s="139">
        <f>IF(E322&gt;0,COUNT($A$5:A321)+1,"")</f>
        <v>228</v>
      </c>
      <c r="B322" s="163" t="s">
        <v>528</v>
      </c>
      <c r="C322" s="311" t="s">
        <v>610</v>
      </c>
      <c r="D322" s="312"/>
      <c r="E322" s="141" t="s">
        <v>532</v>
      </c>
      <c r="F322" s="154"/>
    </row>
    <row r="323" spans="1:6" s="76" customFormat="1" ht="15" customHeight="1" x14ac:dyDescent="0.25">
      <c r="A323" s="139">
        <f>IF(E323&gt;0,COUNT($A$5:A322)+1,"")</f>
        <v>229</v>
      </c>
      <c r="B323" s="163" t="s">
        <v>528</v>
      </c>
      <c r="C323" s="311" t="s">
        <v>611</v>
      </c>
      <c r="D323" s="312"/>
      <c r="E323" s="141" t="s">
        <v>532</v>
      </c>
      <c r="F323" s="154"/>
    </row>
    <row r="324" spans="1:6" s="76" customFormat="1" ht="15" customHeight="1" x14ac:dyDescent="0.25">
      <c r="A324" s="139">
        <f>IF(E324&gt;0,COUNT($A$5:A323)+1,"")</f>
        <v>230</v>
      </c>
      <c r="B324" s="163" t="s">
        <v>528</v>
      </c>
      <c r="C324" s="311" t="s">
        <v>474</v>
      </c>
      <c r="D324" s="312"/>
      <c r="E324" s="141" t="s">
        <v>532</v>
      </c>
      <c r="F324" s="154"/>
    </row>
    <row r="325" spans="1:6" s="76" customFormat="1" ht="15" customHeight="1" x14ac:dyDescent="0.25">
      <c r="A325" s="139">
        <f>IF(E325&gt;0,COUNT($A$5:A324)+1,"")</f>
        <v>231</v>
      </c>
      <c r="B325" s="163" t="s">
        <v>528</v>
      </c>
      <c r="C325" s="311" t="s">
        <v>613</v>
      </c>
      <c r="D325" s="312"/>
      <c r="E325" s="141" t="s">
        <v>532</v>
      </c>
      <c r="F325" s="154"/>
    </row>
    <row r="326" spans="1:6" s="76" customFormat="1" ht="15" customHeight="1" x14ac:dyDescent="0.25">
      <c r="A326" s="139">
        <f>IF(E326&gt;0,COUNT($A$5:A325)+1,"")</f>
        <v>232</v>
      </c>
      <c r="B326" s="163" t="s">
        <v>528</v>
      </c>
      <c r="C326" s="311" t="s">
        <v>614</v>
      </c>
      <c r="D326" s="312"/>
      <c r="E326" s="141" t="s">
        <v>532</v>
      </c>
      <c r="F326" s="154"/>
    </row>
    <row r="327" spans="1:6" s="76" customFormat="1" ht="15" customHeight="1" x14ac:dyDescent="0.25">
      <c r="A327" s="139">
        <f>IF(E327&gt;0,COUNT($A$5:A326)+1,"")</f>
        <v>233</v>
      </c>
      <c r="B327" s="163" t="s">
        <v>528</v>
      </c>
      <c r="C327" s="311" t="s">
        <v>636</v>
      </c>
      <c r="D327" s="312"/>
      <c r="E327" s="141" t="s">
        <v>532</v>
      </c>
      <c r="F327" s="154"/>
    </row>
    <row r="328" spans="1:6" s="76" customFormat="1" ht="15" customHeight="1" x14ac:dyDescent="0.25">
      <c r="A328" s="139">
        <f>IF(E328&gt;0,COUNT($A$5:A327)+1,"")</f>
        <v>234</v>
      </c>
      <c r="B328" s="163" t="s">
        <v>528</v>
      </c>
      <c r="C328" s="311" t="s">
        <v>637</v>
      </c>
      <c r="D328" s="312"/>
      <c r="E328" s="141" t="s">
        <v>532</v>
      </c>
      <c r="F328" s="154"/>
    </row>
    <row r="329" spans="1:6" s="76" customFormat="1" ht="15" customHeight="1" x14ac:dyDescent="0.25">
      <c r="A329" s="139">
        <f>IF(E329&gt;0,COUNT($A$5:A328)+1,"")</f>
        <v>235</v>
      </c>
      <c r="B329" s="150" t="s">
        <v>528</v>
      </c>
      <c r="C329" s="311" t="s">
        <v>475</v>
      </c>
      <c r="D329" s="312"/>
      <c r="E329" s="141" t="s">
        <v>532</v>
      </c>
      <c r="F329" s="154"/>
    </row>
    <row r="330" spans="1:6" s="76" customFormat="1" ht="15" customHeight="1" x14ac:dyDescent="0.25">
      <c r="A330" s="139">
        <f>IF(E330&gt;0,COUNT($A$5:A329)+1,"")</f>
        <v>236</v>
      </c>
      <c r="B330" s="150" t="s">
        <v>528</v>
      </c>
      <c r="C330" s="311" t="s">
        <v>673</v>
      </c>
      <c r="D330" s="312"/>
      <c r="E330" s="141" t="s">
        <v>532</v>
      </c>
      <c r="F330" s="154"/>
    </row>
    <row r="331" spans="1:6" s="76" customFormat="1" ht="15" customHeight="1" x14ac:dyDescent="0.25">
      <c r="A331" s="139">
        <f>IF(E331&gt;0,COUNT($A$5:A330)+1,"")</f>
        <v>237</v>
      </c>
      <c r="B331" s="150" t="s">
        <v>528</v>
      </c>
      <c r="C331" s="311" t="s">
        <v>674</v>
      </c>
      <c r="D331" s="312"/>
      <c r="E331" s="141" t="s">
        <v>532</v>
      </c>
      <c r="F331" s="154"/>
    </row>
    <row r="332" spans="1:6" s="76" customFormat="1" ht="15" customHeight="1" x14ac:dyDescent="0.25">
      <c r="A332" s="139">
        <f>IF(E332&gt;0,COUNT($A$5:A331)+1,"")</f>
        <v>238</v>
      </c>
      <c r="B332" s="150" t="s">
        <v>528</v>
      </c>
      <c r="C332" s="311" t="s">
        <v>351</v>
      </c>
      <c r="D332" s="312"/>
      <c r="E332" s="141" t="s">
        <v>532</v>
      </c>
      <c r="F332" s="154"/>
    </row>
    <row r="333" spans="1:6" s="76" customFormat="1" ht="15" customHeight="1" x14ac:dyDescent="0.25">
      <c r="A333" s="99" t="str">
        <f>IF(E333&gt;0,COUNT($A$5:A332)+1,"")</f>
        <v/>
      </c>
      <c r="B333" s="105"/>
      <c r="C333" s="236" t="s">
        <v>882</v>
      </c>
      <c r="D333" s="236"/>
      <c r="E333" s="96"/>
      <c r="F333" s="95"/>
    </row>
    <row r="334" spans="1:6" s="76" customFormat="1" ht="15" customHeight="1" x14ac:dyDescent="0.25">
      <c r="A334" s="139">
        <f>IF(E334&gt;0,COUNT($A$5:A333)+1,"")</f>
        <v>239</v>
      </c>
      <c r="B334" s="191"/>
      <c r="C334" s="311" t="s">
        <v>473</v>
      </c>
      <c r="D334" s="312"/>
      <c r="E334" s="141" t="s">
        <v>532</v>
      </c>
      <c r="F334" s="154"/>
    </row>
    <row r="335" spans="1:6" s="76" customFormat="1" ht="15" customHeight="1" x14ac:dyDescent="0.25">
      <c r="A335" s="139">
        <f>IF(E335&gt;0,COUNT($A$5:A334)+1,"")</f>
        <v>240</v>
      </c>
      <c r="B335" s="163" t="s">
        <v>528</v>
      </c>
      <c r="C335" s="311" t="s">
        <v>472</v>
      </c>
      <c r="D335" s="312"/>
      <c r="E335" s="141" t="s">
        <v>532</v>
      </c>
      <c r="F335" s="154"/>
    </row>
    <row r="336" spans="1:6" s="76" customFormat="1" ht="15" customHeight="1" x14ac:dyDescent="0.25">
      <c r="A336" s="139">
        <f>IF(E336&gt;0,COUNT($A$5:A335)+1,"")</f>
        <v>241</v>
      </c>
      <c r="B336" s="163" t="s">
        <v>528</v>
      </c>
      <c r="C336" s="311" t="s">
        <v>609</v>
      </c>
      <c r="D336" s="312"/>
      <c r="E336" s="141" t="s">
        <v>532</v>
      </c>
      <c r="F336" s="154"/>
    </row>
    <row r="337" spans="1:6" s="76" customFormat="1" ht="15" customHeight="1" x14ac:dyDescent="0.25">
      <c r="A337" s="139">
        <f>IF(E337&gt;0,COUNT($A$5:A336)+1,"")</f>
        <v>242</v>
      </c>
      <c r="B337" s="163" t="s">
        <v>528</v>
      </c>
      <c r="C337" s="311" t="s">
        <v>350</v>
      </c>
      <c r="D337" s="312"/>
      <c r="E337" s="141" t="s">
        <v>532</v>
      </c>
      <c r="F337" s="154"/>
    </row>
    <row r="338" spans="1:6" s="76" customFormat="1" ht="15" customHeight="1" x14ac:dyDescent="0.25">
      <c r="A338" s="139">
        <f>IF(E338&gt;0,COUNT($A$5:A337)+1,"")</f>
        <v>243</v>
      </c>
      <c r="B338" s="163" t="s">
        <v>528</v>
      </c>
      <c r="C338" s="311" t="s">
        <v>476</v>
      </c>
      <c r="D338" s="312"/>
      <c r="E338" s="141" t="s">
        <v>532</v>
      </c>
      <c r="F338" s="154"/>
    </row>
    <row r="339" spans="1:6" s="76" customFormat="1" ht="15" customHeight="1" x14ac:dyDescent="0.25">
      <c r="A339" s="139">
        <f>IF(E339&gt;0,COUNT($A$5:A338)+1,"")</f>
        <v>244</v>
      </c>
      <c r="B339" s="163" t="s">
        <v>528</v>
      </c>
      <c r="C339" s="311" t="s">
        <v>612</v>
      </c>
      <c r="D339" s="312"/>
      <c r="E339" s="141" t="s">
        <v>532</v>
      </c>
      <c r="F339" s="154"/>
    </row>
    <row r="340" spans="1:6" s="76" customFormat="1" ht="15" customHeight="1" x14ac:dyDescent="0.25">
      <c r="A340" s="139">
        <f>IF(E340&gt;0,COUNT($A$5:A339)+1,"")</f>
        <v>245</v>
      </c>
      <c r="B340" s="163" t="s">
        <v>528</v>
      </c>
      <c r="C340" s="311" t="s">
        <v>615</v>
      </c>
      <c r="D340" s="312"/>
      <c r="E340" s="141" t="s">
        <v>532</v>
      </c>
      <c r="F340" s="154"/>
    </row>
    <row r="341" spans="1:6" s="76" customFormat="1" ht="15" customHeight="1" x14ac:dyDescent="0.25">
      <c r="A341" s="139">
        <f>IF(E341&gt;0,COUNT($A$5:A340)+1,"")</f>
        <v>246</v>
      </c>
      <c r="B341" s="163" t="s">
        <v>528</v>
      </c>
      <c r="C341" s="311" t="s">
        <v>352</v>
      </c>
      <c r="D341" s="312"/>
      <c r="E341" s="141" t="s">
        <v>532</v>
      </c>
      <c r="F341" s="154"/>
    </row>
    <row r="342" spans="1:6" s="76" customFormat="1" ht="15" customHeight="1" x14ac:dyDescent="0.25">
      <c r="A342" s="139">
        <f>IF(E342&gt;0,COUNT($A$5:A341)+1,"")</f>
        <v>247</v>
      </c>
      <c r="B342" s="163" t="s">
        <v>528</v>
      </c>
      <c r="C342" s="311" t="s">
        <v>638</v>
      </c>
      <c r="D342" s="312"/>
      <c r="E342" s="141" t="s">
        <v>532</v>
      </c>
      <c r="F342" s="154"/>
    </row>
    <row r="343" spans="1:6" s="76" customFormat="1" ht="15" customHeight="1" x14ac:dyDescent="0.25">
      <c r="A343" s="193" t="str">
        <f>IF(E343&gt;0,COUNT($A$5:A342)+1,"")</f>
        <v/>
      </c>
      <c r="B343" s="164"/>
      <c r="C343" s="125" t="s">
        <v>807</v>
      </c>
      <c r="D343" s="125"/>
      <c r="E343" s="165"/>
      <c r="F343" s="194"/>
    </row>
    <row r="344" spans="1:6" s="76" customFormat="1" ht="15" customHeight="1" x14ac:dyDescent="0.25">
      <c r="A344" s="139">
        <f>IF(E344&gt;0,COUNT($A$5:A343)+1,"")</f>
        <v>248</v>
      </c>
      <c r="B344" s="195"/>
      <c r="C344" s="311" t="s">
        <v>808</v>
      </c>
      <c r="D344" s="312"/>
      <c r="E344" s="197" t="s">
        <v>814</v>
      </c>
      <c r="F344" s="155"/>
    </row>
    <row r="345" spans="1:6" s="76" customFormat="1" ht="15" customHeight="1" x14ac:dyDescent="0.25">
      <c r="A345" s="139">
        <f>IF(E345&gt;0,COUNT($A$5:A344)+1,"")</f>
        <v>249</v>
      </c>
      <c r="B345" s="195"/>
      <c r="C345" s="313" t="s">
        <v>809</v>
      </c>
      <c r="D345" s="314"/>
      <c r="E345" s="197" t="s">
        <v>814</v>
      </c>
      <c r="F345" s="155"/>
    </row>
    <row r="346" spans="1:6" s="76" customFormat="1" ht="15" customHeight="1" x14ac:dyDescent="0.25">
      <c r="A346" s="139">
        <f>IF(E346&gt;0,COUNT($A$5:A345)+1,"")</f>
        <v>250</v>
      </c>
      <c r="B346" s="195"/>
      <c r="C346" s="313" t="s">
        <v>810</v>
      </c>
      <c r="D346" s="314"/>
      <c r="E346" s="197" t="s">
        <v>814</v>
      </c>
      <c r="F346" s="155"/>
    </row>
    <row r="347" spans="1:6" s="76" customFormat="1" ht="15" customHeight="1" x14ac:dyDescent="0.25">
      <c r="A347" s="139">
        <f>IF(E347&gt;0,COUNT($A$5:A346)+1,"")</f>
        <v>251</v>
      </c>
      <c r="B347" s="195"/>
      <c r="C347" s="313" t="s">
        <v>813</v>
      </c>
      <c r="D347" s="314"/>
      <c r="E347" s="197" t="s">
        <v>814</v>
      </c>
      <c r="F347" s="155"/>
    </row>
    <row r="348" spans="1:6" s="76" customFormat="1" ht="15" customHeight="1" x14ac:dyDescent="0.25">
      <c r="A348" s="139">
        <f>IF(E348&gt;0,COUNT($A$5:A347)+1,"")</f>
        <v>252</v>
      </c>
      <c r="B348" s="195"/>
      <c r="C348" s="313" t="s">
        <v>811</v>
      </c>
      <c r="D348" s="314"/>
      <c r="E348" s="197" t="s">
        <v>814</v>
      </c>
      <c r="F348" s="155"/>
    </row>
    <row r="349" spans="1:6" s="76" customFormat="1" ht="15" customHeight="1" x14ac:dyDescent="0.25">
      <c r="A349" s="139">
        <f>IF(E349&gt;0,COUNT($A$5:A348)+1,"")</f>
        <v>253</v>
      </c>
      <c r="B349" s="195"/>
      <c r="C349" s="313" t="s">
        <v>812</v>
      </c>
      <c r="D349" s="314"/>
      <c r="E349" s="197" t="s">
        <v>814</v>
      </c>
      <c r="F349" s="155"/>
    </row>
    <row r="350" spans="1:6" s="76" customFormat="1" ht="15" customHeight="1" x14ac:dyDescent="0.25">
      <c r="A350" s="99" t="str">
        <f>IF(E350&gt;0,COUNT($A$5:A342)+1,"")</f>
        <v/>
      </c>
      <c r="B350" s="281" t="s">
        <v>433</v>
      </c>
      <c r="C350" s="282"/>
      <c r="D350" s="283"/>
      <c r="E350" s="96"/>
      <c r="F350" s="95"/>
    </row>
    <row r="351" spans="1:6" s="76" customFormat="1" ht="15" customHeight="1" x14ac:dyDescent="0.25">
      <c r="A351" s="99" t="str">
        <f>IF(E351&gt;0,COUNT($A$5:A350)+1,"")</f>
        <v/>
      </c>
      <c r="B351" s="122"/>
      <c r="C351" s="110" t="s">
        <v>883</v>
      </c>
      <c r="D351" s="236"/>
      <c r="E351" s="96"/>
      <c r="F351" s="95"/>
    </row>
    <row r="352" spans="1:6" s="76" customFormat="1" ht="15" customHeight="1" x14ac:dyDescent="0.25">
      <c r="A352" s="99" t="str">
        <f>IF(E352&gt;0,COUNT($A$5:A351)+1,"")</f>
        <v/>
      </c>
      <c r="B352" s="104"/>
      <c r="C352" s="286" t="s">
        <v>934</v>
      </c>
      <c r="D352" s="287"/>
      <c r="E352" s="96"/>
      <c r="F352" s="95"/>
    </row>
    <row r="353" spans="1:6" s="76" customFormat="1" ht="30" customHeight="1" x14ac:dyDescent="0.25">
      <c r="A353" s="99" t="str">
        <f>IF(E353&gt;0,COUNT($A$5:A352)+1,"")</f>
        <v/>
      </c>
      <c r="B353" s="77"/>
      <c r="C353" s="286" t="s">
        <v>935</v>
      </c>
      <c r="D353" s="287"/>
      <c r="E353" s="96"/>
      <c r="F353" s="95"/>
    </row>
    <row r="354" spans="1:6" s="76" customFormat="1" ht="15" customHeight="1" x14ac:dyDescent="0.25">
      <c r="A354" s="139">
        <f>IF(E354&gt;0,COUNT($A$5:A353)+1,"")</f>
        <v>254</v>
      </c>
      <c r="B354" s="163" t="s">
        <v>528</v>
      </c>
      <c r="C354" s="149" t="s">
        <v>353</v>
      </c>
      <c r="D354" s="233"/>
      <c r="E354" s="141" t="s">
        <v>532</v>
      </c>
      <c r="F354" s="198"/>
    </row>
    <row r="355" spans="1:6" s="76" customFormat="1" ht="30" customHeight="1" x14ac:dyDescent="0.25">
      <c r="A355" s="139">
        <f>IF(E355&gt;0,COUNT($A$5:A354)+1,"")</f>
        <v>255</v>
      </c>
      <c r="B355" s="163" t="s">
        <v>528</v>
      </c>
      <c r="C355" s="294" t="s">
        <v>914</v>
      </c>
      <c r="D355" s="294"/>
      <c r="E355" s="141" t="s">
        <v>532</v>
      </c>
      <c r="F355" s="198"/>
    </row>
    <row r="356" spans="1:6" s="76" customFormat="1" ht="30" customHeight="1" x14ac:dyDescent="0.25">
      <c r="A356" s="139">
        <f>IF(E356&gt;0,COUNT($A$5:A355)+1,"")</f>
        <v>256</v>
      </c>
      <c r="B356" s="163" t="s">
        <v>528</v>
      </c>
      <c r="C356" s="294" t="s">
        <v>915</v>
      </c>
      <c r="D356" s="294"/>
      <c r="E356" s="141" t="s">
        <v>532</v>
      </c>
      <c r="F356" s="198"/>
    </row>
    <row r="357" spans="1:6" s="76" customFormat="1" ht="15" customHeight="1" x14ac:dyDescent="0.25">
      <c r="A357" s="99" t="str">
        <f>IF(E357&gt;0,COUNT($A$5:A356)+1,"")</f>
        <v/>
      </c>
      <c r="B357" s="104"/>
      <c r="C357" s="236"/>
      <c r="D357" s="236"/>
      <c r="E357" s="96"/>
      <c r="F357" s="95"/>
    </row>
    <row r="358" spans="1:6" s="76" customFormat="1" ht="15" customHeight="1" x14ac:dyDescent="0.25">
      <c r="A358" s="139">
        <f>IF(E358&gt;0,COUNT($A$5:A357)+1,"")</f>
        <v>257</v>
      </c>
      <c r="B358" s="156"/>
      <c r="C358" s="289" t="s">
        <v>916</v>
      </c>
      <c r="D358" s="289"/>
      <c r="E358" s="141" t="s">
        <v>532</v>
      </c>
      <c r="F358" s="198"/>
    </row>
    <row r="359" spans="1:6" s="76" customFormat="1" ht="15" customHeight="1" x14ac:dyDescent="0.25">
      <c r="A359" s="139">
        <f>IF(E359&gt;0,COUNT($A$5:A358)+1,"")</f>
        <v>258</v>
      </c>
      <c r="B359" s="163" t="s">
        <v>528</v>
      </c>
      <c r="C359" s="289" t="s">
        <v>917</v>
      </c>
      <c r="D359" s="289"/>
      <c r="E359" s="141" t="s">
        <v>532</v>
      </c>
      <c r="F359" s="198"/>
    </row>
    <row r="360" spans="1:6" s="76" customFormat="1" ht="30" customHeight="1" x14ac:dyDescent="0.25">
      <c r="A360" s="139">
        <f>IF(E360&gt;0,COUNT($A$5:A359)+1,"")</f>
        <v>259</v>
      </c>
      <c r="B360" s="163" t="s">
        <v>528</v>
      </c>
      <c r="C360" s="289" t="s">
        <v>918</v>
      </c>
      <c r="D360" s="289"/>
      <c r="E360" s="141" t="s">
        <v>532</v>
      </c>
      <c r="F360" s="198"/>
    </row>
    <row r="361" spans="1:6" s="76" customFormat="1" ht="30" customHeight="1" x14ac:dyDescent="0.25">
      <c r="A361" s="139">
        <f>IF(E361&gt;0,COUNT($A$5:A360)+1,"")</f>
        <v>260</v>
      </c>
      <c r="B361" s="163" t="s">
        <v>528</v>
      </c>
      <c r="C361" s="294" t="s">
        <v>919</v>
      </c>
      <c r="D361" s="294"/>
      <c r="E361" s="141" t="s">
        <v>532</v>
      </c>
      <c r="F361" s="198"/>
    </row>
    <row r="362" spans="1:6" s="76" customFormat="1" ht="15" customHeight="1" x14ac:dyDescent="0.25">
      <c r="A362" s="139">
        <f>IF(E362&gt;0,COUNT($A$5:A361)+1,"")</f>
        <v>261</v>
      </c>
      <c r="B362" s="163"/>
      <c r="C362" s="315" t="s">
        <v>477</v>
      </c>
      <c r="D362" s="316"/>
      <c r="E362" s="141" t="s">
        <v>532</v>
      </c>
      <c r="F362" s="198"/>
    </row>
    <row r="363" spans="1:6" s="76" customFormat="1" ht="15" customHeight="1" x14ac:dyDescent="0.25">
      <c r="A363" s="139">
        <f>IF(E363&gt;0,COUNT($A$5:A362)+1,"")</f>
        <v>262</v>
      </c>
      <c r="B363" s="163"/>
      <c r="C363" s="315" t="s">
        <v>478</v>
      </c>
      <c r="D363" s="314"/>
      <c r="E363" s="141" t="s">
        <v>532</v>
      </c>
      <c r="F363" s="198"/>
    </row>
    <row r="364" spans="1:6" s="76" customFormat="1" ht="15" customHeight="1" x14ac:dyDescent="0.25">
      <c r="A364" s="139">
        <f>IF(E364&gt;0,COUNT($A$5:A363)+1,"")</f>
        <v>263</v>
      </c>
      <c r="B364" s="163"/>
      <c r="C364" s="315" t="s">
        <v>479</v>
      </c>
      <c r="D364" s="314"/>
      <c r="E364" s="141" t="s">
        <v>532</v>
      </c>
      <c r="F364" s="198"/>
    </row>
    <row r="365" spans="1:6" s="76" customFormat="1" ht="30" customHeight="1" x14ac:dyDescent="0.25">
      <c r="A365" s="139">
        <f>IF(E365&gt;0,COUNT($A$5:A364)+1,"")</f>
        <v>264</v>
      </c>
      <c r="B365" s="163" t="s">
        <v>528</v>
      </c>
      <c r="C365" s="289" t="s">
        <v>920</v>
      </c>
      <c r="D365" s="289"/>
      <c r="E365" s="141" t="s">
        <v>532</v>
      </c>
      <c r="F365" s="198"/>
    </row>
    <row r="366" spans="1:6" s="76" customFormat="1" ht="30" customHeight="1" x14ac:dyDescent="0.25">
      <c r="A366" s="139">
        <f>IF(E366&gt;0,COUNT($A$5:A365)+1,"")</f>
        <v>265</v>
      </c>
      <c r="B366" s="163" t="s">
        <v>528</v>
      </c>
      <c r="C366" s="289" t="s">
        <v>921</v>
      </c>
      <c r="D366" s="289"/>
      <c r="E366" s="141" t="s">
        <v>532</v>
      </c>
      <c r="F366" s="198"/>
    </row>
    <row r="367" spans="1:6" s="76" customFormat="1" ht="15" customHeight="1" x14ac:dyDescent="0.25">
      <c r="A367" s="99" t="str">
        <f>IF(E367&gt;0,COUNT($A$5:A366)+1,"")</f>
        <v/>
      </c>
      <c r="B367" s="104"/>
      <c r="C367" s="114"/>
      <c r="D367" s="236"/>
      <c r="E367" s="96"/>
      <c r="F367" s="95"/>
    </row>
    <row r="368" spans="1:6" s="76" customFormat="1" ht="30" customHeight="1" x14ac:dyDescent="0.25">
      <c r="A368" s="139">
        <f>IF(E368&gt;0,COUNT($A$5:A367)+1,"")</f>
        <v>266</v>
      </c>
      <c r="B368" s="163" t="s">
        <v>528</v>
      </c>
      <c r="C368" s="297" t="s">
        <v>922</v>
      </c>
      <c r="D368" s="297"/>
      <c r="E368" s="141" t="s">
        <v>532</v>
      </c>
      <c r="F368" s="198"/>
    </row>
    <row r="369" spans="1:6" s="76" customFormat="1" ht="30" customHeight="1" x14ac:dyDescent="0.25">
      <c r="A369" s="139">
        <f>IF(E369&gt;0,COUNT($A$5:A368)+1,"")</f>
        <v>267</v>
      </c>
      <c r="B369" s="163" t="s">
        <v>528</v>
      </c>
      <c r="C369" s="297" t="s">
        <v>923</v>
      </c>
      <c r="D369" s="297"/>
      <c r="E369" s="141" t="s">
        <v>532</v>
      </c>
      <c r="F369" s="198"/>
    </row>
    <row r="370" spans="1:6" s="76" customFormat="1" ht="30" customHeight="1" x14ac:dyDescent="0.25">
      <c r="A370" s="139">
        <f>IF(E370&gt;0,COUNT($A$5:A369)+1,"")</f>
        <v>268</v>
      </c>
      <c r="B370" s="163" t="s">
        <v>528</v>
      </c>
      <c r="C370" s="294" t="s">
        <v>924</v>
      </c>
      <c r="D370" s="294"/>
      <c r="E370" s="141" t="s">
        <v>532</v>
      </c>
      <c r="F370" s="198"/>
    </row>
    <row r="371" spans="1:6" s="76" customFormat="1" ht="15" customHeight="1" x14ac:dyDescent="0.25">
      <c r="A371" s="139">
        <f>IF(E371&gt;0,COUNT($A$5:A370)+1,"")</f>
        <v>269</v>
      </c>
      <c r="B371" s="163" t="s">
        <v>528</v>
      </c>
      <c r="C371" s="294" t="s">
        <v>721</v>
      </c>
      <c r="D371" s="294"/>
      <c r="E371" s="141" t="s">
        <v>532</v>
      </c>
      <c r="F371" s="198"/>
    </row>
    <row r="372" spans="1:6" s="76" customFormat="1" ht="15" customHeight="1" x14ac:dyDescent="0.25">
      <c r="A372" s="139">
        <f>IF(E372&gt;0,COUNT($A$5:A371)+1,"")</f>
        <v>270</v>
      </c>
      <c r="B372" s="163" t="s">
        <v>528</v>
      </c>
      <c r="C372" s="294" t="s">
        <v>722</v>
      </c>
      <c r="D372" s="294"/>
      <c r="E372" s="141" t="s">
        <v>532</v>
      </c>
      <c r="F372" s="198"/>
    </row>
    <row r="373" spans="1:6" s="76" customFormat="1" ht="15" customHeight="1" x14ac:dyDescent="0.25">
      <c r="A373" s="139">
        <f>IF(E373&gt;0,COUNT($A$5:A372)+1,"")</f>
        <v>271</v>
      </c>
      <c r="B373" s="163" t="s">
        <v>528</v>
      </c>
      <c r="C373" s="294" t="s">
        <v>723</v>
      </c>
      <c r="D373" s="294"/>
      <c r="E373" s="141" t="s">
        <v>532</v>
      </c>
      <c r="F373" s="198"/>
    </row>
    <row r="374" spans="1:6" s="76" customFormat="1" ht="15" customHeight="1" x14ac:dyDescent="0.25">
      <c r="A374" s="139">
        <f>IF(E374&gt;0,COUNT($A$5:A373)+1,"")</f>
        <v>272</v>
      </c>
      <c r="B374" s="163" t="s">
        <v>528</v>
      </c>
      <c r="C374" s="294" t="s">
        <v>949</v>
      </c>
      <c r="D374" s="294"/>
      <c r="E374" s="141" t="s">
        <v>532</v>
      </c>
      <c r="F374" s="198"/>
    </row>
    <row r="375" spans="1:6" s="76" customFormat="1" ht="15" customHeight="1" x14ac:dyDescent="0.25">
      <c r="A375" s="139">
        <f>IF(E375&gt;0,COUNT($A$5:A374)+1,"")</f>
        <v>273</v>
      </c>
      <c r="B375" s="163" t="s">
        <v>528</v>
      </c>
      <c r="C375" s="294" t="s">
        <v>947</v>
      </c>
      <c r="D375" s="294"/>
      <c r="E375" s="141" t="s">
        <v>532</v>
      </c>
      <c r="F375" s="198"/>
    </row>
    <row r="376" spans="1:6" s="76" customFormat="1" ht="15" customHeight="1" x14ac:dyDescent="0.25">
      <c r="A376" s="139">
        <f>IF(E376&gt;0,COUNT($A$5:A375)+1,"")</f>
        <v>274</v>
      </c>
      <c r="B376" s="163" t="s">
        <v>528</v>
      </c>
      <c r="C376" s="294" t="s">
        <v>950</v>
      </c>
      <c r="D376" s="294"/>
      <c r="E376" s="141" t="s">
        <v>532</v>
      </c>
      <c r="F376" s="198"/>
    </row>
    <row r="377" spans="1:6" s="76" customFormat="1" ht="15" customHeight="1" x14ac:dyDescent="0.25">
      <c r="A377" s="139">
        <f>IF(E377&gt;0,COUNT($A$5:A376)+1,"")</f>
        <v>275</v>
      </c>
      <c r="B377" s="163" t="s">
        <v>528</v>
      </c>
      <c r="C377" s="294" t="s">
        <v>948</v>
      </c>
      <c r="D377" s="294"/>
      <c r="E377" s="141" t="s">
        <v>532</v>
      </c>
      <c r="F377" s="198"/>
    </row>
    <row r="378" spans="1:6" s="76" customFormat="1" ht="15" customHeight="1" x14ac:dyDescent="0.25">
      <c r="A378" s="139">
        <f>IF(E378&gt;0,COUNT($A$5:A377)+1,"")</f>
        <v>276</v>
      </c>
      <c r="B378" s="163" t="s">
        <v>528</v>
      </c>
      <c r="C378" s="294" t="s">
        <v>953</v>
      </c>
      <c r="D378" s="294"/>
      <c r="E378" s="141" t="s">
        <v>532</v>
      </c>
      <c r="F378" s="198"/>
    </row>
    <row r="379" spans="1:6" s="76" customFormat="1" ht="15" customHeight="1" x14ac:dyDescent="0.25">
      <c r="A379" s="139">
        <f>IF(E379&gt;0,COUNT($A$5:A378)+1,"")</f>
        <v>277</v>
      </c>
      <c r="B379" s="163" t="s">
        <v>528</v>
      </c>
      <c r="C379" s="294" t="s">
        <v>951</v>
      </c>
      <c r="D379" s="294"/>
      <c r="E379" s="141" t="s">
        <v>532</v>
      </c>
      <c r="F379" s="198"/>
    </row>
    <row r="380" spans="1:6" s="76" customFormat="1" ht="15" customHeight="1" x14ac:dyDescent="0.25">
      <c r="A380" s="139">
        <f>IF(E380&gt;0,COUNT($A$5:A379)+1,"")</f>
        <v>278</v>
      </c>
      <c r="B380" s="163" t="s">
        <v>528</v>
      </c>
      <c r="C380" s="294" t="s">
        <v>954</v>
      </c>
      <c r="D380" s="294"/>
      <c r="E380" s="141" t="s">
        <v>532</v>
      </c>
      <c r="F380" s="198"/>
    </row>
    <row r="381" spans="1:6" s="76" customFormat="1" ht="15" customHeight="1" x14ac:dyDescent="0.25">
      <c r="A381" s="139">
        <f>IF(E381&gt;0,COUNT($A$5:A380)+1,"")</f>
        <v>279</v>
      </c>
      <c r="B381" s="163" t="s">
        <v>528</v>
      </c>
      <c r="C381" s="294" t="s">
        <v>952</v>
      </c>
      <c r="D381" s="294"/>
      <c r="E381" s="141" t="s">
        <v>532</v>
      </c>
      <c r="F381" s="198"/>
    </row>
    <row r="382" spans="1:6" s="76" customFormat="1" ht="15" customHeight="1" x14ac:dyDescent="0.25">
      <c r="A382" s="139">
        <f>IF(E382&gt;0,COUNT($A$5:A381)+1,"")</f>
        <v>280</v>
      </c>
      <c r="B382" s="163" t="s">
        <v>528</v>
      </c>
      <c r="C382" s="294" t="s">
        <v>957</v>
      </c>
      <c r="D382" s="294"/>
      <c r="E382" s="141" t="s">
        <v>532</v>
      </c>
      <c r="F382" s="198"/>
    </row>
    <row r="383" spans="1:6" s="76" customFormat="1" ht="15" customHeight="1" x14ac:dyDescent="0.25">
      <c r="A383" s="139">
        <f>IF(E383&gt;0,COUNT($A$5:A382)+1,"")</f>
        <v>281</v>
      </c>
      <c r="B383" s="163" t="s">
        <v>528</v>
      </c>
      <c r="C383" s="294" t="s">
        <v>958</v>
      </c>
      <c r="D383" s="294"/>
      <c r="E383" s="141" t="s">
        <v>532</v>
      </c>
      <c r="F383" s="198"/>
    </row>
    <row r="384" spans="1:6" s="76" customFormat="1" ht="15" customHeight="1" x14ac:dyDescent="0.25">
      <c r="A384" s="139">
        <f>IF(E384&gt;0,COUNT($A$5:A383)+1,"")</f>
        <v>282</v>
      </c>
      <c r="B384" s="163" t="s">
        <v>528</v>
      </c>
      <c r="C384" s="294" t="s">
        <v>959</v>
      </c>
      <c r="D384" s="294"/>
      <c r="E384" s="141" t="s">
        <v>532</v>
      </c>
      <c r="F384" s="198"/>
    </row>
    <row r="385" spans="1:6" s="76" customFormat="1" ht="15" customHeight="1" x14ac:dyDescent="0.25">
      <c r="A385" s="139">
        <f>IF(E385&gt;0,COUNT($A$5:A384)+1,"")</f>
        <v>283</v>
      </c>
      <c r="B385" s="163" t="s">
        <v>528</v>
      </c>
      <c r="C385" s="294" t="s">
        <v>960</v>
      </c>
      <c r="D385" s="294"/>
      <c r="E385" s="141" t="s">
        <v>532</v>
      </c>
      <c r="F385" s="198"/>
    </row>
    <row r="386" spans="1:6" s="76" customFormat="1" ht="15" customHeight="1" x14ac:dyDescent="0.25">
      <c r="A386" s="99"/>
      <c r="B386" s="170"/>
      <c r="C386" s="317" t="s">
        <v>711</v>
      </c>
      <c r="D386" s="318"/>
      <c r="E386" s="96"/>
      <c r="F386" s="95"/>
    </row>
    <row r="387" spans="1:6" s="76" customFormat="1" ht="15" customHeight="1" x14ac:dyDescent="0.25">
      <c r="A387" s="139">
        <f>IF(E387&gt;0,COUNT($A$5:A386)+1,"")</f>
        <v>284</v>
      </c>
      <c r="B387" s="204" t="s">
        <v>528</v>
      </c>
      <c r="C387" s="289" t="s">
        <v>712</v>
      </c>
      <c r="D387" s="289"/>
      <c r="E387" s="141" t="s">
        <v>532</v>
      </c>
      <c r="F387" s="198"/>
    </row>
    <row r="388" spans="1:6" s="76" customFormat="1" ht="15" customHeight="1" x14ac:dyDescent="0.25">
      <c r="A388" s="139">
        <f>IF(E388&gt;0,COUNT($A$5:A387)+1,"")</f>
        <v>285</v>
      </c>
      <c r="B388" s="204" t="s">
        <v>528</v>
      </c>
      <c r="C388" s="289" t="s">
        <v>713</v>
      </c>
      <c r="D388" s="289"/>
      <c r="E388" s="141" t="s">
        <v>532</v>
      </c>
      <c r="F388" s="198"/>
    </row>
    <row r="389" spans="1:6" s="76" customFormat="1" ht="30" customHeight="1" x14ac:dyDescent="0.25">
      <c r="A389" s="139">
        <f>IF(E389&gt;0,COUNT($A$5:A388)+1,"")</f>
        <v>286</v>
      </c>
      <c r="B389" s="204" t="s">
        <v>528</v>
      </c>
      <c r="C389" s="289" t="s">
        <v>679</v>
      </c>
      <c r="D389" s="289"/>
      <c r="E389" s="141" t="s">
        <v>532</v>
      </c>
      <c r="F389" s="198"/>
    </row>
    <row r="390" spans="1:6" s="76" customFormat="1" ht="30" customHeight="1" x14ac:dyDescent="0.25">
      <c r="A390" s="99" t="str">
        <f>IF(E390&gt;0,COUNT($A$5:A389)+1,"")</f>
        <v/>
      </c>
      <c r="B390" s="170"/>
      <c r="C390" s="317" t="s">
        <v>925</v>
      </c>
      <c r="D390" s="318"/>
      <c r="E390" s="96"/>
      <c r="F390" s="95"/>
    </row>
    <row r="391" spans="1:6" s="76" customFormat="1" ht="15" customHeight="1" x14ac:dyDescent="0.25">
      <c r="A391" s="99" t="str">
        <f>IF(E391&gt;0,COUNT($A$5:A390)+1,"")</f>
        <v/>
      </c>
      <c r="B391" s="170"/>
      <c r="C391" s="123" t="s">
        <v>688</v>
      </c>
      <c r="D391" s="124"/>
      <c r="E391" s="96"/>
      <c r="F391" s="95"/>
    </row>
    <row r="392" spans="1:6" s="76" customFormat="1" ht="15" customHeight="1" x14ac:dyDescent="0.25">
      <c r="A392" s="139">
        <f>IF(E392&gt;0,COUNT($A$5:A391)+1,"")</f>
        <v>287</v>
      </c>
      <c r="B392" s="204" t="s">
        <v>528</v>
      </c>
      <c r="C392" s="289" t="s">
        <v>689</v>
      </c>
      <c r="D392" s="289"/>
      <c r="E392" s="141" t="s">
        <v>532</v>
      </c>
      <c r="F392" s="198"/>
    </row>
    <row r="393" spans="1:6" s="76" customFormat="1" ht="15" customHeight="1" x14ac:dyDescent="0.25">
      <c r="A393" s="139">
        <f>IF(E393&gt;0,COUNT($A$5:A392)+1,"")</f>
        <v>288</v>
      </c>
      <c r="B393" s="204" t="s">
        <v>528</v>
      </c>
      <c r="C393" s="289" t="s">
        <v>690</v>
      </c>
      <c r="D393" s="302"/>
      <c r="E393" s="141" t="s">
        <v>532</v>
      </c>
      <c r="F393" s="198"/>
    </row>
    <row r="394" spans="1:6" s="76" customFormat="1" ht="15" customHeight="1" x14ac:dyDescent="0.25">
      <c r="A394" s="139">
        <f>IF(E394&gt;0,COUNT($A$5:A393)+1,"")</f>
        <v>289</v>
      </c>
      <c r="B394" s="204" t="s">
        <v>528</v>
      </c>
      <c r="C394" s="289" t="s">
        <v>691</v>
      </c>
      <c r="D394" s="302"/>
      <c r="E394" s="141" t="s">
        <v>532</v>
      </c>
      <c r="F394" s="198"/>
    </row>
    <row r="395" spans="1:6" s="76" customFormat="1" ht="15" customHeight="1" x14ac:dyDescent="0.25">
      <c r="A395" s="139">
        <f>IF(E395&gt;0,COUNT($A$5:A394)+1,"")</f>
        <v>290</v>
      </c>
      <c r="B395" s="204" t="s">
        <v>528</v>
      </c>
      <c r="C395" s="289" t="s">
        <v>692</v>
      </c>
      <c r="D395" s="302"/>
      <c r="E395" s="141" t="s">
        <v>532</v>
      </c>
      <c r="F395" s="198"/>
    </row>
    <row r="396" spans="1:6" s="76" customFormat="1" ht="15" customHeight="1" x14ac:dyDescent="0.25">
      <c r="A396" s="139">
        <f>IF(E396&gt;0,COUNT($A$5:A395)+1,"")</f>
        <v>291</v>
      </c>
      <c r="B396" s="204" t="s">
        <v>528</v>
      </c>
      <c r="C396" s="289" t="s">
        <v>693</v>
      </c>
      <c r="D396" s="302"/>
      <c r="E396" s="141" t="s">
        <v>532</v>
      </c>
      <c r="F396" s="198"/>
    </row>
    <row r="397" spans="1:6" s="76" customFormat="1" ht="15" customHeight="1" x14ac:dyDescent="0.25">
      <c r="A397" s="99"/>
      <c r="B397" s="170"/>
      <c r="C397" s="317" t="s">
        <v>694</v>
      </c>
      <c r="D397" s="318"/>
      <c r="E397" s="96"/>
      <c r="F397" s="95"/>
    </row>
    <row r="398" spans="1:6" s="76" customFormat="1" ht="15" customHeight="1" x14ac:dyDescent="0.25">
      <c r="A398" s="139">
        <f>IF(E398&gt;0,COUNT($A$5:A397)+1,"")</f>
        <v>292</v>
      </c>
      <c r="B398" s="204"/>
      <c r="C398" s="289" t="s">
        <v>696</v>
      </c>
      <c r="D398" s="289"/>
      <c r="E398" s="141" t="s">
        <v>532</v>
      </c>
      <c r="F398" s="198"/>
    </row>
    <row r="399" spans="1:6" s="76" customFormat="1" ht="15" customHeight="1" x14ac:dyDescent="0.25">
      <c r="A399" s="139">
        <f>IF(E399&gt;0,COUNT($A$5:A398)+1,"")</f>
        <v>293</v>
      </c>
      <c r="B399" s="204"/>
      <c r="C399" s="289" t="s">
        <v>697</v>
      </c>
      <c r="D399" s="302"/>
      <c r="E399" s="141" t="s">
        <v>532</v>
      </c>
      <c r="F399" s="198"/>
    </row>
    <row r="400" spans="1:6" s="76" customFormat="1" ht="15" customHeight="1" x14ac:dyDescent="0.25">
      <c r="A400" s="139">
        <f>IF(E400&gt;0,COUNT($A$5:A399)+1,"")</f>
        <v>294</v>
      </c>
      <c r="B400" s="204"/>
      <c r="C400" s="289" t="s">
        <v>698</v>
      </c>
      <c r="D400" s="302"/>
      <c r="E400" s="141" t="s">
        <v>532</v>
      </c>
      <c r="F400" s="198"/>
    </row>
    <row r="401" spans="1:6" s="76" customFormat="1" ht="15" customHeight="1" x14ac:dyDescent="0.25">
      <c r="A401" s="139">
        <f>IF(E401&gt;0,COUNT($A$5:A400)+1,"")</f>
        <v>295</v>
      </c>
      <c r="B401" s="204"/>
      <c r="C401" s="289" t="s">
        <v>699</v>
      </c>
      <c r="D401" s="302"/>
      <c r="E401" s="141" t="s">
        <v>532</v>
      </c>
      <c r="F401" s="198"/>
    </row>
    <row r="402" spans="1:6" s="76" customFormat="1" ht="15" customHeight="1" x14ac:dyDescent="0.25">
      <c r="A402" s="139">
        <f>IF(E402&gt;0,COUNT($A$5:A401)+1,"")</f>
        <v>296</v>
      </c>
      <c r="B402" s="204"/>
      <c r="C402" s="289" t="s">
        <v>700</v>
      </c>
      <c r="D402" s="302"/>
      <c r="E402" s="141" t="s">
        <v>532</v>
      </c>
      <c r="F402" s="198"/>
    </row>
    <row r="403" spans="1:6" s="76" customFormat="1" ht="30" customHeight="1" x14ac:dyDescent="0.25">
      <c r="A403" s="99"/>
      <c r="B403" s="170"/>
      <c r="C403" s="317" t="s">
        <v>926</v>
      </c>
      <c r="D403" s="318"/>
      <c r="E403" s="96"/>
      <c r="F403" s="95"/>
    </row>
    <row r="404" spans="1:6" s="76" customFormat="1" ht="15" customHeight="1" x14ac:dyDescent="0.25">
      <c r="A404" s="99"/>
      <c r="B404" s="170"/>
      <c r="C404" s="317" t="s">
        <v>695</v>
      </c>
      <c r="D404" s="318"/>
      <c r="E404" s="96"/>
      <c r="F404" s="95"/>
    </row>
    <row r="405" spans="1:6" s="76" customFormat="1" ht="15" customHeight="1" x14ac:dyDescent="0.25">
      <c r="A405" s="139">
        <f>IF(E405&gt;0,COUNT($A$5:A404)+1,"")</f>
        <v>297</v>
      </c>
      <c r="B405" s="204" t="s">
        <v>528</v>
      </c>
      <c r="C405" s="289" t="s">
        <v>701</v>
      </c>
      <c r="D405" s="289"/>
      <c r="E405" s="141" t="s">
        <v>532</v>
      </c>
      <c r="F405" s="198"/>
    </row>
    <row r="406" spans="1:6" s="76" customFormat="1" ht="15" customHeight="1" x14ac:dyDescent="0.25">
      <c r="A406" s="139">
        <f>IF(E406&gt;0,COUNT($A$5:A405)+1,"")</f>
        <v>298</v>
      </c>
      <c r="B406" s="204" t="s">
        <v>528</v>
      </c>
      <c r="C406" s="289" t="s">
        <v>702</v>
      </c>
      <c r="D406" s="302"/>
      <c r="E406" s="141" t="s">
        <v>532</v>
      </c>
      <c r="F406" s="198"/>
    </row>
    <row r="407" spans="1:6" s="76" customFormat="1" ht="15" customHeight="1" x14ac:dyDescent="0.25">
      <c r="A407" s="139">
        <f>IF(E407&gt;0,COUNT($A$5:A406)+1,"")</f>
        <v>299</v>
      </c>
      <c r="B407" s="204" t="s">
        <v>528</v>
      </c>
      <c r="C407" s="289" t="s">
        <v>710</v>
      </c>
      <c r="D407" s="302"/>
      <c r="E407" s="141" t="s">
        <v>532</v>
      </c>
      <c r="F407" s="198"/>
    </row>
    <row r="408" spans="1:6" s="76" customFormat="1" ht="15" customHeight="1" x14ac:dyDescent="0.25">
      <c r="A408" s="100" t="str">
        <f>IF(E408&gt;0,COUNT($A$5:A407)+1,"")</f>
        <v/>
      </c>
      <c r="B408" s="170"/>
      <c r="C408" s="117" t="s">
        <v>694</v>
      </c>
      <c r="D408" s="112"/>
      <c r="E408" s="96"/>
      <c r="F408" s="95"/>
    </row>
    <row r="409" spans="1:6" s="76" customFormat="1" ht="15" customHeight="1" x14ac:dyDescent="0.25">
      <c r="A409" s="139">
        <f>IF(E409&gt;0,COUNT($A$5:A408)+1,"")</f>
        <v>300</v>
      </c>
      <c r="B409" s="204"/>
      <c r="C409" s="289" t="s">
        <v>703</v>
      </c>
      <c r="D409" s="302"/>
      <c r="E409" s="141" t="s">
        <v>532</v>
      </c>
      <c r="F409" s="198"/>
    </row>
    <row r="410" spans="1:6" s="76" customFormat="1" ht="15" customHeight="1" x14ac:dyDescent="0.25">
      <c r="A410" s="139">
        <f>IF(E410&gt;0,COUNT($A$5:A409)+1,"")</f>
        <v>301</v>
      </c>
      <c r="B410" s="204"/>
      <c r="C410" s="289" t="s">
        <v>707</v>
      </c>
      <c r="D410" s="302"/>
      <c r="E410" s="141" t="s">
        <v>532</v>
      </c>
      <c r="F410" s="198"/>
    </row>
    <row r="411" spans="1:6" s="76" customFormat="1" ht="15" customHeight="1" x14ac:dyDescent="0.25">
      <c r="A411" s="139">
        <f>IF(E411&gt;0,COUNT($A$5:A410)+1,"")</f>
        <v>302</v>
      </c>
      <c r="B411" s="204"/>
      <c r="C411" s="289" t="s">
        <v>704</v>
      </c>
      <c r="D411" s="302"/>
      <c r="E411" s="141" t="s">
        <v>532</v>
      </c>
      <c r="F411" s="198"/>
    </row>
    <row r="412" spans="1:6" s="76" customFormat="1" ht="15" customHeight="1" x14ac:dyDescent="0.25">
      <c r="A412" s="139">
        <f>IF(E412&gt;0,COUNT($A$5:A411)+1,"")</f>
        <v>303</v>
      </c>
      <c r="B412" s="204"/>
      <c r="C412" s="289" t="s">
        <v>705</v>
      </c>
      <c r="D412" s="302"/>
      <c r="E412" s="141" t="s">
        <v>532</v>
      </c>
      <c r="F412" s="198"/>
    </row>
    <row r="413" spans="1:6" s="76" customFormat="1" ht="15" customHeight="1" x14ac:dyDescent="0.25">
      <c r="A413" s="139">
        <f>IF(E413&gt;0,COUNT($A$5:A412)+1,"")</f>
        <v>304</v>
      </c>
      <c r="B413" s="204"/>
      <c r="C413" s="289" t="s">
        <v>708</v>
      </c>
      <c r="D413" s="302"/>
      <c r="E413" s="141" t="s">
        <v>532</v>
      </c>
      <c r="F413" s="198"/>
    </row>
    <row r="414" spans="1:6" s="76" customFormat="1" ht="15" customHeight="1" x14ac:dyDescent="0.25">
      <c r="A414" s="139">
        <f>IF(E414&gt;0,COUNT($A$5:A413)+1,"")</f>
        <v>305</v>
      </c>
      <c r="B414" s="204"/>
      <c r="C414" s="289" t="s">
        <v>706</v>
      </c>
      <c r="D414" s="302"/>
      <c r="E414" s="141" t="s">
        <v>532</v>
      </c>
      <c r="F414" s="198"/>
    </row>
    <row r="415" spans="1:6" s="76" customFormat="1" ht="15" customHeight="1" x14ac:dyDescent="0.25">
      <c r="A415" s="139">
        <f>IF(E415&gt;0,COUNT($A$5:A414)+1,"")</f>
        <v>306</v>
      </c>
      <c r="B415" s="204"/>
      <c r="C415" s="289" t="s">
        <v>709</v>
      </c>
      <c r="D415" s="302"/>
      <c r="E415" s="141" t="s">
        <v>532</v>
      </c>
      <c r="F415" s="198"/>
    </row>
    <row r="416" spans="1:6" s="76" customFormat="1" ht="30" customHeight="1" x14ac:dyDescent="0.25">
      <c r="A416" s="139">
        <f>IF(E416&gt;0,COUNT($A$5:A415)+1,"")</f>
        <v>307</v>
      </c>
      <c r="B416" s="204" t="s">
        <v>528</v>
      </c>
      <c r="C416" s="289" t="s">
        <v>937</v>
      </c>
      <c r="D416" s="302"/>
      <c r="E416" s="141" t="s">
        <v>532</v>
      </c>
      <c r="F416" s="198"/>
    </row>
    <row r="417" spans="1:6" s="76" customFormat="1" ht="15" customHeight="1" x14ac:dyDescent="0.25">
      <c r="A417" s="139">
        <f>IF(E417&gt;0,COUNT($A$5:A416)+1,"")</f>
        <v>308</v>
      </c>
      <c r="B417" s="204" t="s">
        <v>528</v>
      </c>
      <c r="C417" s="289" t="s">
        <v>681</v>
      </c>
      <c r="D417" s="289"/>
      <c r="E417" s="141" t="s">
        <v>532</v>
      </c>
      <c r="F417" s="198"/>
    </row>
    <row r="418" spans="1:6" s="76" customFormat="1" ht="15" customHeight="1" x14ac:dyDescent="0.25">
      <c r="A418" s="139">
        <f>IF(E418&gt;0,COUNT($A$5:A417)+1,"")</f>
        <v>309</v>
      </c>
      <c r="B418" s="204" t="s">
        <v>528</v>
      </c>
      <c r="C418" s="289" t="s">
        <v>680</v>
      </c>
      <c r="D418" s="289"/>
      <c r="E418" s="141" t="s">
        <v>532</v>
      </c>
      <c r="F418" s="198"/>
    </row>
    <row r="419" spans="1:6" s="76" customFormat="1" ht="15" customHeight="1" x14ac:dyDescent="0.25">
      <c r="A419" s="139" t="s">
        <v>728</v>
      </c>
      <c r="B419" s="204" t="s">
        <v>528</v>
      </c>
      <c r="C419" s="289" t="s">
        <v>729</v>
      </c>
      <c r="D419" s="302"/>
      <c r="E419" s="141" t="s">
        <v>532</v>
      </c>
      <c r="F419" s="198"/>
    </row>
    <row r="420" spans="1:6" s="76" customFormat="1" ht="15" customHeight="1" x14ac:dyDescent="0.25">
      <c r="A420" s="99"/>
      <c r="B420" s="104"/>
      <c r="C420" s="123" t="s">
        <v>683</v>
      </c>
      <c r="D420" s="236"/>
      <c r="E420" s="96"/>
      <c r="F420" s="95"/>
    </row>
    <row r="421" spans="1:6" s="76" customFormat="1" ht="15" customHeight="1" x14ac:dyDescent="0.25">
      <c r="A421" s="139">
        <f>IF(E421&gt;0,COUNT($A$5:A420)+1,"")</f>
        <v>310</v>
      </c>
      <c r="B421" s="204" t="s">
        <v>528</v>
      </c>
      <c r="C421" s="289" t="s">
        <v>684</v>
      </c>
      <c r="D421" s="302"/>
      <c r="E421" s="141" t="s">
        <v>532</v>
      </c>
      <c r="F421" s="198"/>
    </row>
    <row r="422" spans="1:6" s="76" customFormat="1" ht="17.25" customHeight="1" x14ac:dyDescent="0.25">
      <c r="A422" s="99"/>
      <c r="B422" s="170"/>
      <c r="C422" s="117" t="s">
        <v>780</v>
      </c>
      <c r="D422" s="112"/>
      <c r="E422" s="96"/>
      <c r="F422" s="95"/>
    </row>
    <row r="423" spans="1:6" s="76" customFormat="1" ht="15" customHeight="1" x14ac:dyDescent="0.25">
      <c r="A423" s="139">
        <f>IF(E423&gt;0,COUNT($A$5:A422)+1,"")</f>
        <v>311</v>
      </c>
      <c r="B423" s="195"/>
      <c r="C423" s="319" t="s">
        <v>932</v>
      </c>
      <c r="D423" s="302"/>
      <c r="E423" s="197" t="s">
        <v>814</v>
      </c>
      <c r="F423" s="205"/>
    </row>
    <row r="424" spans="1:6" s="76" customFormat="1" ht="15" customHeight="1" x14ac:dyDescent="0.25">
      <c r="A424" s="139">
        <f>IF(E424&gt;0,COUNT($A$5:A423)+1,"")</f>
        <v>312</v>
      </c>
      <c r="B424" s="195"/>
      <c r="C424" s="319" t="s">
        <v>781</v>
      </c>
      <c r="D424" s="302"/>
      <c r="E424" s="197" t="s">
        <v>814</v>
      </c>
      <c r="F424" s="205"/>
    </row>
    <row r="425" spans="1:6" s="76" customFormat="1" ht="15" customHeight="1" x14ac:dyDescent="0.25">
      <c r="A425" s="139">
        <f>IF(E425&gt;0,COUNT($A$5:A424)+1,"")</f>
        <v>313</v>
      </c>
      <c r="B425" s="195"/>
      <c r="C425" s="319" t="s">
        <v>786</v>
      </c>
      <c r="D425" s="302"/>
      <c r="E425" s="197" t="s">
        <v>814</v>
      </c>
      <c r="F425" s="205"/>
    </row>
    <row r="426" spans="1:6" s="76" customFormat="1" ht="15" customHeight="1" x14ac:dyDescent="0.25">
      <c r="A426" s="139">
        <f>IF(E426&gt;0,COUNT($A$5:A425)+1,"")</f>
        <v>314</v>
      </c>
      <c r="B426" s="195"/>
      <c r="C426" s="319" t="s">
        <v>938</v>
      </c>
      <c r="D426" s="302"/>
      <c r="E426" s="197" t="s">
        <v>814</v>
      </c>
      <c r="F426" s="205"/>
    </row>
    <row r="427" spans="1:6" s="76" customFormat="1" ht="15" customHeight="1" x14ac:dyDescent="0.25">
      <c r="A427" s="139">
        <f>IF(E427&gt;0,COUNT($A$5:A426)+1,"")</f>
        <v>315</v>
      </c>
      <c r="B427" s="195"/>
      <c r="C427" s="319" t="s">
        <v>939</v>
      </c>
      <c r="D427" s="302"/>
      <c r="E427" s="197" t="s">
        <v>814</v>
      </c>
      <c r="F427" s="205"/>
    </row>
    <row r="428" spans="1:6" s="76" customFormat="1" ht="15" customHeight="1" x14ac:dyDescent="0.25">
      <c r="A428" s="139">
        <f>IF(E428&gt;0,COUNT($A$5:A427)+1,"")</f>
        <v>316</v>
      </c>
      <c r="B428" s="195"/>
      <c r="C428" s="319" t="s">
        <v>940</v>
      </c>
      <c r="D428" s="302"/>
      <c r="E428" s="197" t="s">
        <v>814</v>
      </c>
      <c r="F428" s="205"/>
    </row>
    <row r="429" spans="1:6" s="76" customFormat="1" ht="15" customHeight="1" x14ac:dyDescent="0.25">
      <c r="A429" s="139">
        <f>IF(E429&gt;0,COUNT($A$5:A428)+1,"")</f>
        <v>317</v>
      </c>
      <c r="B429" s="195"/>
      <c r="C429" s="319" t="s">
        <v>941</v>
      </c>
      <c r="D429" s="302"/>
      <c r="E429" s="197" t="s">
        <v>814</v>
      </c>
      <c r="F429" s="205"/>
    </row>
    <row r="430" spans="1:6" s="76" customFormat="1" ht="15" customHeight="1" x14ac:dyDescent="0.25">
      <c r="A430" s="139">
        <f>IF(E430&gt;0,COUNT($A$5:A429)+1,"")</f>
        <v>318</v>
      </c>
      <c r="B430" s="195"/>
      <c r="C430" s="319" t="s">
        <v>942</v>
      </c>
      <c r="D430" s="302"/>
      <c r="E430" s="197" t="s">
        <v>814</v>
      </c>
      <c r="F430" s="205"/>
    </row>
    <row r="431" spans="1:6" s="76" customFormat="1" ht="15" customHeight="1" x14ac:dyDescent="0.25">
      <c r="A431" s="139">
        <f>IF(E431&gt;0,COUNT($A$5:A430)+1,"")</f>
        <v>319</v>
      </c>
      <c r="B431" s="195"/>
      <c r="C431" s="319" t="s">
        <v>943</v>
      </c>
      <c r="D431" s="302"/>
      <c r="E431" s="197" t="s">
        <v>814</v>
      </c>
      <c r="F431" s="205"/>
    </row>
    <row r="432" spans="1:6" s="76" customFormat="1" ht="15" customHeight="1" x14ac:dyDescent="0.25">
      <c r="A432" s="139">
        <f>IF(E432&gt;0,COUNT($A$5:A431)+1,"")</f>
        <v>320</v>
      </c>
      <c r="B432" s="195"/>
      <c r="C432" s="319" t="s">
        <v>784</v>
      </c>
      <c r="D432" s="302"/>
      <c r="E432" s="197" t="s">
        <v>814</v>
      </c>
      <c r="F432" s="205"/>
    </row>
    <row r="433" spans="1:6" s="76" customFormat="1" ht="15" customHeight="1" x14ac:dyDescent="0.25">
      <c r="A433" s="139">
        <f>IF(E433&gt;0,COUNT($A$5:A432)+1,"")</f>
        <v>321</v>
      </c>
      <c r="B433" s="195"/>
      <c r="C433" s="319" t="s">
        <v>789</v>
      </c>
      <c r="D433" s="302"/>
      <c r="E433" s="197" t="s">
        <v>814</v>
      </c>
      <c r="F433" s="205"/>
    </row>
    <row r="434" spans="1:6" s="76" customFormat="1" ht="15" customHeight="1" x14ac:dyDescent="0.25">
      <c r="A434" s="139">
        <f>IF(E434&gt;0,COUNT($A$5:A433)+1,"")</f>
        <v>322</v>
      </c>
      <c r="B434" s="195"/>
      <c r="C434" s="319" t="s">
        <v>788</v>
      </c>
      <c r="D434" s="302"/>
      <c r="E434" s="197" t="s">
        <v>814</v>
      </c>
      <c r="F434" s="205"/>
    </row>
    <row r="435" spans="1:6" s="76" customFormat="1" ht="15" customHeight="1" x14ac:dyDescent="0.25">
      <c r="A435" s="139">
        <f>IF(E435&gt;0,COUNT($A$5:A434)+1,"")</f>
        <v>323</v>
      </c>
      <c r="B435" s="195"/>
      <c r="C435" s="319" t="s">
        <v>782</v>
      </c>
      <c r="D435" s="302"/>
      <c r="E435" s="197" t="s">
        <v>526</v>
      </c>
      <c r="F435" s="205"/>
    </row>
    <row r="436" spans="1:6" s="76" customFormat="1" ht="15" customHeight="1" x14ac:dyDescent="0.25">
      <c r="A436" s="139">
        <f>IF(E436&gt;0,COUNT($A$5:A435)+1,"")</f>
        <v>324</v>
      </c>
      <c r="B436" s="195"/>
      <c r="C436" s="319" t="s">
        <v>783</v>
      </c>
      <c r="D436" s="302"/>
      <c r="E436" s="197" t="s">
        <v>526</v>
      </c>
      <c r="F436" s="205"/>
    </row>
    <row r="437" spans="1:6" s="76" customFormat="1" ht="15" customHeight="1" x14ac:dyDescent="0.25">
      <c r="A437" s="139">
        <f>IF(E437&gt;0,COUNT($A$5:A436)+1,"")</f>
        <v>325</v>
      </c>
      <c r="B437" s="195"/>
      <c r="C437" s="319" t="s">
        <v>785</v>
      </c>
      <c r="D437" s="302"/>
      <c r="E437" s="197" t="s">
        <v>814</v>
      </c>
      <c r="F437" s="205"/>
    </row>
    <row r="438" spans="1:6" s="76" customFormat="1" ht="15" customHeight="1" x14ac:dyDescent="0.25">
      <c r="A438" s="139">
        <f>IF(E438&gt;0,COUNT($A$5:A437)+1,"")</f>
        <v>326</v>
      </c>
      <c r="B438" s="195"/>
      <c r="C438" s="319" t="s">
        <v>787</v>
      </c>
      <c r="D438" s="302"/>
      <c r="E438" s="197" t="s">
        <v>814</v>
      </c>
      <c r="F438" s="205"/>
    </row>
    <row r="439" spans="1:6" s="76" customFormat="1" ht="15" customHeight="1" x14ac:dyDescent="0.25">
      <c r="A439" s="139">
        <f>IF(E439&gt;0,COUNT($A$5:A438)+1,"")</f>
        <v>327</v>
      </c>
      <c r="B439" s="195"/>
      <c r="C439" s="319" t="s">
        <v>790</v>
      </c>
      <c r="D439" s="302"/>
      <c r="E439" s="197" t="s">
        <v>814</v>
      </c>
      <c r="F439" s="205"/>
    </row>
    <row r="440" spans="1:6" s="76" customFormat="1" ht="15" customHeight="1" x14ac:dyDescent="0.25">
      <c r="A440" s="139">
        <f>IF(E440&gt;0,COUNT($A$5:A439)+1,"")</f>
        <v>328</v>
      </c>
      <c r="B440" s="195"/>
      <c r="C440" s="319" t="s">
        <v>791</v>
      </c>
      <c r="D440" s="302"/>
      <c r="E440" s="197" t="s">
        <v>814</v>
      </c>
      <c r="F440" s="205"/>
    </row>
    <row r="441" spans="1:6" s="76" customFormat="1" ht="15" customHeight="1" x14ac:dyDescent="0.25">
      <c r="A441" s="139">
        <f>IF(E441&gt;0,COUNT($A$5:A440)+1,"")</f>
        <v>329</v>
      </c>
      <c r="B441" s="195"/>
      <c r="C441" s="319" t="s">
        <v>792</v>
      </c>
      <c r="D441" s="302"/>
      <c r="E441" s="197" t="s">
        <v>814</v>
      </c>
      <c r="F441" s="205"/>
    </row>
    <row r="442" spans="1:6" s="76" customFormat="1" ht="30" customHeight="1" x14ac:dyDescent="0.25">
      <c r="A442" s="139">
        <f>IF(E442&gt;0,COUNT($A$5:A441)+1,"")</f>
        <v>330</v>
      </c>
      <c r="B442" s="195"/>
      <c r="C442" s="319" t="s">
        <v>936</v>
      </c>
      <c r="D442" s="302"/>
      <c r="E442" s="197" t="s">
        <v>814</v>
      </c>
      <c r="F442" s="205"/>
    </row>
    <row r="443" spans="1:6" s="76" customFormat="1" ht="30" customHeight="1" x14ac:dyDescent="0.25">
      <c r="A443" s="139">
        <f>IF(E443&gt;0,COUNT($A$5:A442)+1,"")</f>
        <v>331</v>
      </c>
      <c r="B443" s="195"/>
      <c r="C443" s="319" t="s">
        <v>961</v>
      </c>
      <c r="D443" s="302"/>
      <c r="E443" s="197" t="s">
        <v>814</v>
      </c>
      <c r="F443" s="205"/>
    </row>
    <row r="444" spans="1:6" s="76" customFormat="1" ht="30" customHeight="1" x14ac:dyDescent="0.25">
      <c r="A444" s="139">
        <f>IF(E444&gt;0,COUNT($A$5:A442)+1,"")</f>
        <v>331</v>
      </c>
      <c r="B444" s="195"/>
      <c r="C444" s="319" t="s">
        <v>962</v>
      </c>
      <c r="D444" s="302"/>
      <c r="E444" s="197" t="s">
        <v>814</v>
      </c>
      <c r="F444" s="205"/>
    </row>
    <row r="445" spans="1:6" s="76" customFormat="1" ht="15" customHeight="1" x14ac:dyDescent="0.25">
      <c r="A445" s="99" t="str">
        <f>IF(E445&gt;0,COUNT($A$5:A370)+1,"")</f>
        <v/>
      </c>
      <c r="B445" s="281" t="s">
        <v>434</v>
      </c>
      <c r="C445" s="282"/>
      <c r="D445" s="283"/>
      <c r="E445" s="96"/>
      <c r="F445" s="95"/>
    </row>
    <row r="446" spans="1:6" s="76" customFormat="1" ht="15" customHeight="1" x14ac:dyDescent="0.25">
      <c r="A446" s="99" t="str">
        <f>IF(E446&gt;0,COUNT($A$5:A445)+1,"")</f>
        <v/>
      </c>
      <c r="B446" s="78"/>
      <c r="C446" s="116" t="s">
        <v>758</v>
      </c>
      <c r="D446" s="125"/>
      <c r="E446" s="96"/>
      <c r="F446" s="95"/>
    </row>
    <row r="447" spans="1:6" s="76" customFormat="1" ht="15" customHeight="1" x14ac:dyDescent="0.25">
      <c r="A447" s="99" t="str">
        <f>IF(E447&gt;0,COUNT($A$5:A446)+1,"")</f>
        <v/>
      </c>
      <c r="B447" s="78"/>
      <c r="C447" s="236" t="s">
        <v>629</v>
      </c>
      <c r="D447" s="125"/>
      <c r="E447" s="96"/>
      <c r="F447" s="95"/>
    </row>
    <row r="448" spans="1:6" s="76" customFormat="1" ht="15" customHeight="1" x14ac:dyDescent="0.25">
      <c r="A448" s="139">
        <f>IF(E448&gt;0,COUNT($A$5:A447)+1,"")</f>
        <v>333</v>
      </c>
      <c r="B448" s="159" t="s">
        <v>528</v>
      </c>
      <c r="C448" s="297" t="s">
        <v>0</v>
      </c>
      <c r="D448" s="297"/>
      <c r="E448" s="141" t="s">
        <v>532</v>
      </c>
      <c r="F448" s="198"/>
    </row>
    <row r="449" spans="1:6" s="76" customFormat="1" ht="15" customHeight="1" x14ac:dyDescent="0.25">
      <c r="A449" s="139">
        <f>IF(E449&gt;0,COUNT($A$5:A448)+1,"")</f>
        <v>334</v>
      </c>
      <c r="B449" s="159" t="s">
        <v>528</v>
      </c>
      <c r="C449" s="297" t="s">
        <v>1</v>
      </c>
      <c r="D449" s="297"/>
      <c r="E449" s="141" t="s">
        <v>532</v>
      </c>
      <c r="F449" s="198"/>
    </row>
    <row r="450" spans="1:6" s="76" customFormat="1" ht="15" customHeight="1" x14ac:dyDescent="0.25">
      <c r="A450" s="99" t="str">
        <f>IF(E450&gt;0,COUNT($A$5:A449)+1,"")</f>
        <v/>
      </c>
      <c r="B450" s="320" t="s">
        <v>2</v>
      </c>
      <c r="C450" s="295"/>
      <c r="D450" s="296"/>
      <c r="E450" s="96"/>
      <c r="F450" s="95"/>
    </row>
    <row r="451" spans="1:6" s="76" customFormat="1" ht="30" customHeight="1" x14ac:dyDescent="0.25">
      <c r="A451" s="139">
        <f>IF(E451&gt;0,COUNT($A$5:A450)+1,"")</f>
        <v>335</v>
      </c>
      <c r="B451" s="159" t="s">
        <v>528</v>
      </c>
      <c r="C451" s="297" t="s">
        <v>896</v>
      </c>
      <c r="D451" s="297"/>
      <c r="E451" s="141" t="s">
        <v>532</v>
      </c>
      <c r="F451" s="198"/>
    </row>
    <row r="452" spans="1:6" s="76" customFormat="1" ht="15" customHeight="1" x14ac:dyDescent="0.25">
      <c r="A452" s="139">
        <f>IF(E452&gt;0,COUNT($A$5:A451)+1,"")</f>
        <v>336</v>
      </c>
      <c r="B452" s="159" t="s">
        <v>528</v>
      </c>
      <c r="C452" s="297" t="s">
        <v>897</v>
      </c>
      <c r="D452" s="297"/>
      <c r="E452" s="141" t="s">
        <v>532</v>
      </c>
      <c r="F452" s="198"/>
    </row>
    <row r="453" spans="1:6" s="76" customFormat="1" ht="30" customHeight="1" x14ac:dyDescent="0.25">
      <c r="A453" s="139">
        <f>IF(E453&gt;0,COUNT($A$5:A452)+1,"")</f>
        <v>337</v>
      </c>
      <c r="B453" s="206" t="s">
        <v>480</v>
      </c>
      <c r="C453" s="294" t="s">
        <v>898</v>
      </c>
      <c r="D453" s="294"/>
      <c r="E453" s="141" t="s">
        <v>532</v>
      </c>
      <c r="F453" s="198"/>
    </row>
    <row r="454" spans="1:6" s="76" customFormat="1" ht="30" customHeight="1" x14ac:dyDescent="0.25">
      <c r="A454" s="139">
        <f>IF(E454&gt;0,COUNT($A$5:A453)+1,"")</f>
        <v>338</v>
      </c>
      <c r="B454" s="206" t="s">
        <v>528</v>
      </c>
      <c r="C454" s="294" t="s">
        <v>899</v>
      </c>
      <c r="D454" s="294"/>
      <c r="E454" s="141" t="s">
        <v>532</v>
      </c>
      <c r="F454" s="198"/>
    </row>
    <row r="455" spans="1:6" s="76" customFormat="1" ht="15" customHeight="1" x14ac:dyDescent="0.25">
      <c r="A455" s="139">
        <f>IF(E455&gt;0,COUNT($A$5:A454)+1,"")</f>
        <v>339</v>
      </c>
      <c r="B455" s="207" t="s">
        <v>528</v>
      </c>
      <c r="C455" s="294" t="s">
        <v>678</v>
      </c>
      <c r="D455" s="294"/>
      <c r="E455" s="141" t="s">
        <v>532</v>
      </c>
      <c r="F455" s="198"/>
    </row>
    <row r="456" spans="1:6" s="76" customFormat="1" ht="17.25" customHeight="1" x14ac:dyDescent="0.25">
      <c r="A456" s="100" t="str">
        <f>IF(E456&gt;0,COUNT($A$5:A455)+1,"")</f>
        <v/>
      </c>
      <c r="B456" s="166"/>
      <c r="C456" s="167" t="s">
        <v>758</v>
      </c>
      <c r="D456" s="167"/>
      <c r="E456" s="165"/>
      <c r="F456" s="95"/>
    </row>
    <row r="457" spans="1:6" s="76" customFormat="1" ht="17.25" customHeight="1" x14ac:dyDescent="0.25">
      <c r="A457" s="100" t="str">
        <f>IF(E457&gt;0,COUNT($A$5:A456)+1,"")</f>
        <v/>
      </c>
      <c r="B457" s="166"/>
      <c r="C457" s="125" t="s">
        <v>629</v>
      </c>
      <c r="D457" s="125"/>
      <c r="E457" s="165"/>
      <c r="F457" s="95"/>
    </row>
    <row r="458" spans="1:6" s="76" customFormat="1" ht="17.25" customHeight="1" x14ac:dyDescent="0.25">
      <c r="A458" s="139">
        <f>IF(E458&gt;0,COUNT($A$5:A457)+1,"")</f>
        <v>340</v>
      </c>
      <c r="B458" s="208" t="s">
        <v>528</v>
      </c>
      <c r="C458" s="196" t="s">
        <v>775</v>
      </c>
      <c r="D458" s="196"/>
      <c r="E458" s="197" t="s">
        <v>814</v>
      </c>
      <c r="F458" s="205"/>
    </row>
    <row r="459" spans="1:6" s="76" customFormat="1" ht="17.25" customHeight="1" x14ac:dyDescent="0.25">
      <c r="A459" s="139">
        <f>IF(E459&gt;0,COUNT($A$5:A458)+1,"")</f>
        <v>341</v>
      </c>
      <c r="B459" s="208" t="s">
        <v>528</v>
      </c>
      <c r="C459" s="196" t="s">
        <v>776</v>
      </c>
      <c r="D459" s="196"/>
      <c r="E459" s="197" t="s">
        <v>814</v>
      </c>
      <c r="F459" s="205"/>
    </row>
    <row r="460" spans="1:6" s="76" customFormat="1" ht="17.25" customHeight="1" x14ac:dyDescent="0.25">
      <c r="A460" s="139">
        <f>IF(E460&gt;0,COUNT($A$5:A459)+1,"")</f>
        <v>342</v>
      </c>
      <c r="B460" s="208" t="s">
        <v>528</v>
      </c>
      <c r="C460" s="196" t="s">
        <v>777</v>
      </c>
      <c r="D460" s="196"/>
      <c r="E460" s="197" t="s">
        <v>814</v>
      </c>
      <c r="F460" s="205"/>
    </row>
    <row r="461" spans="1:6" s="76" customFormat="1" ht="17.25" customHeight="1" x14ac:dyDescent="0.25">
      <c r="A461" s="139">
        <f>IF(E461&gt;0,COUNT($A$5:A460)+1,"")</f>
        <v>343</v>
      </c>
      <c r="B461" s="208" t="s">
        <v>528</v>
      </c>
      <c r="C461" s="196" t="s">
        <v>778</v>
      </c>
      <c r="D461" s="196"/>
      <c r="E461" s="197" t="s">
        <v>814</v>
      </c>
      <c r="F461" s="205"/>
    </row>
    <row r="462" spans="1:6" s="76" customFormat="1" ht="17.25" customHeight="1" x14ac:dyDescent="0.25">
      <c r="A462" s="139">
        <f>IF(E462&gt;0,COUNT($A$5:A461)+1,"")</f>
        <v>344</v>
      </c>
      <c r="B462" s="208" t="s">
        <v>528</v>
      </c>
      <c r="C462" s="196" t="s">
        <v>779</v>
      </c>
      <c r="D462" s="196"/>
      <c r="E462" s="197" t="s">
        <v>814</v>
      </c>
      <c r="F462" s="205"/>
    </row>
    <row r="463" spans="1:6" s="76" customFormat="1" ht="15" customHeight="1" x14ac:dyDescent="0.25">
      <c r="A463" s="100" t="str">
        <f>IF(E463&gt;0,COUNT($A$5:A455)+1,"")</f>
        <v/>
      </c>
      <c r="B463" s="78"/>
      <c r="C463" s="236" t="s">
        <v>759</v>
      </c>
      <c r="D463" s="125"/>
      <c r="E463" s="96"/>
      <c r="F463" s="95"/>
    </row>
    <row r="464" spans="1:6" s="76" customFormat="1" ht="15" customHeight="1" x14ac:dyDescent="0.25">
      <c r="A464" s="100" t="str">
        <f>IF(E464&gt;0,COUNT($A$5:A463)+1,"")</f>
        <v/>
      </c>
      <c r="B464" s="78"/>
      <c r="C464" s="236" t="s">
        <v>629</v>
      </c>
      <c r="D464" s="125"/>
      <c r="E464" s="96"/>
      <c r="F464" s="95"/>
    </row>
    <row r="465" spans="1:6" s="76" customFormat="1" ht="15" customHeight="1" x14ac:dyDescent="0.25">
      <c r="A465" s="139">
        <f>IF(E465&gt;0,COUNT($A$5:A464)+1,"")</f>
        <v>345</v>
      </c>
      <c r="B465" s="159" t="s">
        <v>528</v>
      </c>
      <c r="C465" s="297" t="s">
        <v>0</v>
      </c>
      <c r="D465" s="297"/>
      <c r="E465" s="141" t="s">
        <v>532</v>
      </c>
      <c r="F465" s="198"/>
    </row>
    <row r="466" spans="1:6" s="76" customFormat="1" ht="15" customHeight="1" x14ac:dyDescent="0.25">
      <c r="A466" s="139">
        <f>IF(E466&gt;0,COUNT($A$5:A465)+1,"")</f>
        <v>346</v>
      </c>
      <c r="B466" s="159" t="s">
        <v>528</v>
      </c>
      <c r="C466" s="297" t="s">
        <v>1</v>
      </c>
      <c r="D466" s="302"/>
      <c r="E466" s="141" t="s">
        <v>532</v>
      </c>
      <c r="F466" s="198"/>
    </row>
    <row r="467" spans="1:6" s="76" customFormat="1" ht="15" customHeight="1" x14ac:dyDescent="0.25">
      <c r="A467" s="100"/>
      <c r="B467" s="126" t="s">
        <v>2</v>
      </c>
      <c r="C467" s="112"/>
      <c r="D467" s="112"/>
      <c r="E467" s="96"/>
      <c r="F467" s="95"/>
    </row>
    <row r="468" spans="1:6" s="76" customFormat="1" ht="30" customHeight="1" x14ac:dyDescent="0.25">
      <c r="A468" s="139">
        <f>IF(E468&gt;0,COUNT($A$5:A467)+1,"")</f>
        <v>347</v>
      </c>
      <c r="B468" s="159" t="s">
        <v>528</v>
      </c>
      <c r="C468" s="297" t="s">
        <v>900</v>
      </c>
      <c r="D468" s="302"/>
      <c r="E468" s="141" t="s">
        <v>532</v>
      </c>
      <c r="F468" s="198"/>
    </row>
    <row r="469" spans="1:6" s="76" customFormat="1" ht="30" customHeight="1" x14ac:dyDescent="0.25">
      <c r="A469" s="139">
        <f>IF(E469&gt;0,COUNT($A$5:A468)+1,"")</f>
        <v>348</v>
      </c>
      <c r="B469" s="206" t="s">
        <v>480</v>
      </c>
      <c r="C469" s="294" t="s">
        <v>898</v>
      </c>
      <c r="D469" s="302"/>
      <c r="E469" s="141" t="s">
        <v>532</v>
      </c>
      <c r="F469" s="198"/>
    </row>
    <row r="470" spans="1:6" s="76" customFormat="1" ht="30" customHeight="1" x14ac:dyDescent="0.25">
      <c r="A470" s="139">
        <f>IF(E470&gt;0,COUNT($A$5:A469)+1,"")</f>
        <v>349</v>
      </c>
      <c r="B470" s="206" t="s">
        <v>528</v>
      </c>
      <c r="C470" s="294" t="s">
        <v>899</v>
      </c>
      <c r="D470" s="302"/>
      <c r="E470" s="141" t="s">
        <v>532</v>
      </c>
      <c r="F470" s="198"/>
    </row>
    <row r="471" spans="1:6" s="76" customFormat="1" ht="15" customHeight="1" x14ac:dyDescent="0.25">
      <c r="A471" s="139">
        <f>IF(E471&gt;0,COUNT($A$5:A470)+1,"")</f>
        <v>350</v>
      </c>
      <c r="B471" s="207" t="s">
        <v>528</v>
      </c>
      <c r="C471" s="294" t="s">
        <v>678</v>
      </c>
      <c r="D471" s="302"/>
      <c r="E471" s="141" t="s">
        <v>532</v>
      </c>
      <c r="F471" s="198"/>
    </row>
    <row r="472" spans="1:6" s="76" customFormat="1" ht="30" customHeight="1" x14ac:dyDescent="0.25">
      <c r="A472" s="100"/>
      <c r="B472" s="281" t="s">
        <v>3</v>
      </c>
      <c r="C472" s="282"/>
      <c r="D472" s="283"/>
      <c r="E472" s="96"/>
      <c r="F472" s="95"/>
    </row>
    <row r="473" spans="1:6" s="76" customFormat="1" ht="30" customHeight="1" x14ac:dyDescent="0.25">
      <c r="A473" s="100"/>
      <c r="B473" s="77" t="s">
        <v>528</v>
      </c>
      <c r="C473" s="321" t="s">
        <v>901</v>
      </c>
      <c r="D473" s="322"/>
      <c r="E473" s="96"/>
      <c r="F473" s="95"/>
    </row>
    <row r="474" spans="1:6" s="76" customFormat="1" ht="15" customHeight="1" x14ac:dyDescent="0.25">
      <c r="A474" s="139">
        <f>IF(E474&gt;0,COUNT($A$5:A473)+1,"")</f>
        <v>351</v>
      </c>
      <c r="B474" s="209" t="s">
        <v>529</v>
      </c>
      <c r="C474" s="319" t="s">
        <v>354</v>
      </c>
      <c r="D474" s="319"/>
      <c r="E474" s="141" t="s">
        <v>532</v>
      </c>
      <c r="F474" s="198"/>
    </row>
    <row r="475" spans="1:6" s="76" customFormat="1" ht="15" customHeight="1" x14ac:dyDescent="0.25">
      <c r="A475" s="139">
        <f>IF(E475&gt;0,COUNT($A$5:A474)+1,"")</f>
        <v>352</v>
      </c>
      <c r="B475" s="209" t="s">
        <v>529</v>
      </c>
      <c r="C475" s="305" t="s">
        <v>483</v>
      </c>
      <c r="D475" s="302"/>
      <c r="E475" s="141" t="s">
        <v>532</v>
      </c>
      <c r="F475" s="198"/>
    </row>
    <row r="476" spans="1:6" s="76" customFormat="1" ht="15" customHeight="1" x14ac:dyDescent="0.25">
      <c r="A476" s="139">
        <f>IF(E476&gt;0,COUNT($A$5:A475)+1,"")</f>
        <v>353</v>
      </c>
      <c r="B476" s="209" t="s">
        <v>529</v>
      </c>
      <c r="C476" s="305" t="s">
        <v>481</v>
      </c>
      <c r="D476" s="302"/>
      <c r="E476" s="141" t="s">
        <v>532</v>
      </c>
      <c r="F476" s="198"/>
    </row>
    <row r="477" spans="1:6" s="76" customFormat="1" ht="15" customHeight="1" x14ac:dyDescent="0.25">
      <c r="A477" s="139">
        <f>IF(E477&gt;0,COUNT($A$5:A476)+1,"")</f>
        <v>354</v>
      </c>
      <c r="B477" s="209" t="s">
        <v>529</v>
      </c>
      <c r="C477" s="305" t="s">
        <v>482</v>
      </c>
      <c r="D477" s="302"/>
      <c r="E477" s="141" t="s">
        <v>532</v>
      </c>
      <c r="F477" s="198"/>
    </row>
    <row r="478" spans="1:6" s="76" customFormat="1" ht="30" customHeight="1" x14ac:dyDescent="0.25">
      <c r="A478" s="100"/>
      <c r="B478" s="77" t="s">
        <v>528</v>
      </c>
      <c r="C478" s="321" t="s">
        <v>933</v>
      </c>
      <c r="D478" s="322"/>
      <c r="E478" s="96"/>
      <c r="F478" s="95"/>
    </row>
    <row r="479" spans="1:6" s="76" customFormat="1" ht="15" customHeight="1" x14ac:dyDescent="0.25">
      <c r="A479" s="139">
        <f>IF(E479&gt;0,COUNT($A$5:A478)+1,"")</f>
        <v>355</v>
      </c>
      <c r="B479" s="209" t="s">
        <v>529</v>
      </c>
      <c r="C479" s="305" t="s">
        <v>483</v>
      </c>
      <c r="D479" s="302"/>
      <c r="E479" s="141" t="s">
        <v>532</v>
      </c>
      <c r="F479" s="205"/>
    </row>
    <row r="480" spans="1:6" s="76" customFormat="1" ht="15" customHeight="1" x14ac:dyDescent="0.25">
      <c r="A480" s="139">
        <f>IF(E480&gt;0,COUNT($A$5:A479)+1,"")</f>
        <v>356</v>
      </c>
      <c r="B480" s="209" t="s">
        <v>529</v>
      </c>
      <c r="C480" s="305" t="s">
        <v>481</v>
      </c>
      <c r="D480" s="302"/>
      <c r="E480" s="141" t="s">
        <v>532</v>
      </c>
      <c r="F480" s="205"/>
    </row>
    <row r="481" spans="1:6" s="76" customFormat="1" ht="15" customHeight="1" x14ac:dyDescent="0.25">
      <c r="A481" s="139">
        <f>IF(E481&gt;0,COUNT($A$5:A480)+1,"")</f>
        <v>357</v>
      </c>
      <c r="B481" s="209" t="s">
        <v>529</v>
      </c>
      <c r="C481" s="305" t="s">
        <v>482</v>
      </c>
      <c r="D481" s="302"/>
      <c r="E481" s="141" t="s">
        <v>532</v>
      </c>
      <c r="F481" s="205"/>
    </row>
    <row r="482" spans="1:6" s="76" customFormat="1" ht="30" customHeight="1" x14ac:dyDescent="0.25">
      <c r="A482" s="100"/>
      <c r="B482" s="77" t="s">
        <v>528</v>
      </c>
      <c r="C482" s="321" t="s">
        <v>955</v>
      </c>
      <c r="D482" s="322"/>
      <c r="E482" s="96"/>
      <c r="F482" s="95"/>
    </row>
    <row r="483" spans="1:6" s="76" customFormat="1" ht="15" customHeight="1" x14ac:dyDescent="0.25">
      <c r="A483" s="139">
        <f>IF(E483&gt;0,COUNT($A$5:A482)+1,"")</f>
        <v>358</v>
      </c>
      <c r="B483" s="209" t="s">
        <v>529</v>
      </c>
      <c r="C483" s="305" t="s">
        <v>483</v>
      </c>
      <c r="D483" s="302"/>
      <c r="E483" s="141" t="s">
        <v>532</v>
      </c>
      <c r="F483" s="205"/>
    </row>
    <row r="484" spans="1:6" s="76" customFormat="1" ht="15" customHeight="1" x14ac:dyDescent="0.25">
      <c r="A484" s="139">
        <f>IF(E484&gt;0,COUNT($A$5:A483)+1,"")</f>
        <v>359</v>
      </c>
      <c r="B484" s="209" t="s">
        <v>529</v>
      </c>
      <c r="C484" s="305" t="s">
        <v>481</v>
      </c>
      <c r="D484" s="302"/>
      <c r="E484" s="141" t="s">
        <v>532</v>
      </c>
      <c r="F484" s="205"/>
    </row>
    <row r="485" spans="1:6" s="76" customFormat="1" ht="15" customHeight="1" x14ac:dyDescent="0.25">
      <c r="A485" s="139">
        <f>IF(E485&gt;0,COUNT($A$5:A484)+1,"")</f>
        <v>360</v>
      </c>
      <c r="B485" s="209" t="s">
        <v>529</v>
      </c>
      <c r="C485" s="305" t="s">
        <v>482</v>
      </c>
      <c r="D485" s="302"/>
      <c r="E485" s="141" t="s">
        <v>532</v>
      </c>
      <c r="F485" s="205"/>
    </row>
    <row r="486" spans="1:6" s="76" customFormat="1" ht="30" customHeight="1" x14ac:dyDescent="0.25">
      <c r="A486" s="100"/>
      <c r="B486" s="77" t="s">
        <v>528</v>
      </c>
      <c r="C486" s="321" t="s">
        <v>956</v>
      </c>
      <c r="D486" s="322"/>
      <c r="E486" s="96"/>
      <c r="F486" s="95"/>
    </row>
    <row r="487" spans="1:6" s="76" customFormat="1" ht="15" customHeight="1" x14ac:dyDescent="0.25">
      <c r="A487" s="139">
        <f>IF(E487&gt;0,COUNT($A$5:A486)+1,"")</f>
        <v>361</v>
      </c>
      <c r="B487" s="209" t="s">
        <v>529</v>
      </c>
      <c r="C487" s="305" t="s">
        <v>483</v>
      </c>
      <c r="D487" s="302"/>
      <c r="E487" s="141" t="s">
        <v>532</v>
      </c>
      <c r="F487" s="205"/>
    </row>
    <row r="488" spans="1:6" s="76" customFormat="1" ht="15" customHeight="1" x14ac:dyDescent="0.25">
      <c r="A488" s="139">
        <f>IF(E488&gt;0,COUNT($A$5:A487)+1,"")</f>
        <v>362</v>
      </c>
      <c r="B488" s="209" t="s">
        <v>529</v>
      </c>
      <c r="C488" s="305" t="s">
        <v>481</v>
      </c>
      <c r="D488" s="302"/>
      <c r="E488" s="141" t="s">
        <v>532</v>
      </c>
      <c r="F488" s="205"/>
    </row>
    <row r="489" spans="1:6" s="76" customFormat="1" ht="15" customHeight="1" x14ac:dyDescent="0.25">
      <c r="A489" s="139">
        <f>IF(E489&gt;0,COUNT($A$5:A488)+1,"")</f>
        <v>363</v>
      </c>
      <c r="B489" s="209" t="s">
        <v>529</v>
      </c>
      <c r="C489" s="305" t="s">
        <v>482</v>
      </c>
      <c r="D489" s="302"/>
      <c r="E489" s="141" t="s">
        <v>532</v>
      </c>
      <c r="F489" s="205"/>
    </row>
    <row r="490" spans="1:6" ht="30" customHeight="1" x14ac:dyDescent="0.25">
      <c r="A490" s="100"/>
      <c r="B490" s="281" t="s">
        <v>265</v>
      </c>
      <c r="C490" s="282"/>
      <c r="D490" s="127"/>
      <c r="E490" s="96"/>
      <c r="F490" s="95"/>
    </row>
    <row r="491" spans="1:6" ht="15" customHeight="1" x14ac:dyDescent="0.25">
      <c r="A491" s="139">
        <f>IF(E491&gt;0,COUNT($A$5:A490)+1,"")</f>
        <v>364</v>
      </c>
      <c r="B491" s="233" t="s">
        <v>528</v>
      </c>
      <c r="C491" s="305" t="s">
        <v>902</v>
      </c>
      <c r="D491" s="305"/>
      <c r="E491" s="141" t="s">
        <v>532</v>
      </c>
      <c r="F491" s="153"/>
    </row>
    <row r="492" spans="1:6" x14ac:dyDescent="0.25">
      <c r="A492" s="100"/>
      <c r="B492" s="128"/>
      <c r="C492" s="236" t="s">
        <v>266</v>
      </c>
      <c r="D492" s="130"/>
      <c r="E492" s="96"/>
      <c r="F492" s="95"/>
    </row>
    <row r="493" spans="1:6" x14ac:dyDescent="0.25">
      <c r="A493" s="100"/>
      <c r="B493" s="128"/>
      <c r="C493" s="323" t="s">
        <v>716</v>
      </c>
      <c r="D493" s="324"/>
      <c r="E493" s="96"/>
      <c r="F493" s="95"/>
    </row>
    <row r="494" spans="1:6" x14ac:dyDescent="0.25">
      <c r="A494" s="100"/>
      <c r="B494" s="128"/>
      <c r="C494" s="323" t="s">
        <v>717</v>
      </c>
      <c r="D494" s="303"/>
      <c r="E494" s="96"/>
      <c r="F494" s="95"/>
    </row>
    <row r="495" spans="1:6" x14ac:dyDescent="0.25">
      <c r="A495" s="100"/>
      <c r="B495" s="128"/>
      <c r="C495" s="323" t="s">
        <v>373</v>
      </c>
      <c r="D495" s="303"/>
      <c r="E495" s="96"/>
      <c r="F495" s="95"/>
    </row>
    <row r="496" spans="1:6" x14ac:dyDescent="0.25">
      <c r="A496" s="100"/>
      <c r="B496" s="128"/>
      <c r="C496" s="323" t="s">
        <v>718</v>
      </c>
      <c r="D496" s="303"/>
      <c r="E496" s="96"/>
      <c r="F496" s="95"/>
    </row>
    <row r="497" spans="1:6" x14ac:dyDescent="0.25">
      <c r="A497" s="100"/>
      <c r="B497" s="128"/>
      <c r="C497" s="323" t="s">
        <v>374</v>
      </c>
      <c r="D497" s="303"/>
      <c r="E497" s="96"/>
      <c r="F497" s="95"/>
    </row>
    <row r="498" spans="1:6" x14ac:dyDescent="0.25">
      <c r="A498" s="100"/>
      <c r="B498" s="128"/>
      <c r="C498" s="323" t="s">
        <v>375</v>
      </c>
      <c r="D498" s="303"/>
      <c r="E498" s="96"/>
      <c r="F498" s="95"/>
    </row>
    <row r="499" spans="1:6" x14ac:dyDescent="0.25">
      <c r="A499" s="100"/>
      <c r="B499" s="128"/>
      <c r="C499" s="323" t="s">
        <v>376</v>
      </c>
      <c r="D499" s="303"/>
      <c r="E499" s="96"/>
      <c r="F499" s="95"/>
    </row>
    <row r="500" spans="1:6" x14ac:dyDescent="0.25">
      <c r="A500" s="100"/>
      <c r="B500" s="128"/>
      <c r="C500" s="323" t="s">
        <v>377</v>
      </c>
      <c r="D500" s="303"/>
      <c r="E500" s="96"/>
      <c r="F500" s="95"/>
    </row>
    <row r="501" spans="1:6" x14ac:dyDescent="0.25">
      <c r="A501" s="100"/>
      <c r="B501" s="128"/>
      <c r="C501" s="323" t="s">
        <v>378</v>
      </c>
      <c r="D501" s="303"/>
      <c r="E501" s="96"/>
      <c r="F501" s="95"/>
    </row>
    <row r="502" spans="1:6" x14ac:dyDescent="0.25">
      <c r="A502" s="100"/>
      <c r="B502" s="128"/>
      <c r="C502" s="323" t="s">
        <v>379</v>
      </c>
      <c r="D502" s="303"/>
      <c r="E502" s="96"/>
      <c r="F502" s="95"/>
    </row>
    <row r="503" spans="1:6" x14ac:dyDescent="0.25">
      <c r="A503" s="100"/>
      <c r="B503" s="128"/>
      <c r="C503" s="323" t="s">
        <v>672</v>
      </c>
      <c r="D503" s="303"/>
      <c r="E503" s="96"/>
      <c r="F503" s="95"/>
    </row>
    <row r="504" spans="1:6" x14ac:dyDescent="0.25">
      <c r="A504" s="139">
        <f>IF(E504&gt;0,COUNT($A$5:A503)+1,"")</f>
        <v>365</v>
      </c>
      <c r="B504" s="233"/>
      <c r="C504" s="274" t="s">
        <v>383</v>
      </c>
      <c r="D504" s="302"/>
      <c r="E504" s="141" t="s">
        <v>532</v>
      </c>
      <c r="F504" s="153"/>
    </row>
    <row r="505" spans="1:6" x14ac:dyDescent="0.25">
      <c r="A505" s="139">
        <f>IF(E505&gt;0,COUNT($A$5:A504)+1,"")</f>
        <v>366</v>
      </c>
      <c r="B505" s="233"/>
      <c r="C505" s="274" t="s">
        <v>384</v>
      </c>
      <c r="D505" s="302"/>
      <c r="E505" s="141" t="s">
        <v>532</v>
      </c>
      <c r="F505" s="153"/>
    </row>
    <row r="506" spans="1:6" x14ac:dyDescent="0.25">
      <c r="A506" s="139">
        <f>IF(E506&gt;0,COUNT($A$5:A505)+1,"")</f>
        <v>367</v>
      </c>
      <c r="B506" s="233"/>
      <c r="C506" s="274" t="s">
        <v>385</v>
      </c>
      <c r="D506" s="302"/>
      <c r="E506" s="141" t="s">
        <v>532</v>
      </c>
      <c r="F506" s="153"/>
    </row>
    <row r="507" spans="1:6" x14ac:dyDescent="0.25">
      <c r="A507" s="139">
        <f>IF(E507&gt;0,COUNT($A$5:A506)+1,"")</f>
        <v>368</v>
      </c>
      <c r="B507" s="233"/>
      <c r="C507" s="274" t="s">
        <v>386</v>
      </c>
      <c r="D507" s="302"/>
      <c r="E507" s="141" t="s">
        <v>532</v>
      </c>
      <c r="F507" s="153"/>
    </row>
    <row r="508" spans="1:6" x14ac:dyDescent="0.25">
      <c r="A508" s="139">
        <f>IF(E508&gt;0,COUNT($A$5:A507)+1,"")</f>
        <v>369</v>
      </c>
      <c r="B508" s="233"/>
      <c r="C508" s="274" t="s">
        <v>387</v>
      </c>
      <c r="D508" s="302"/>
      <c r="E508" s="141" t="s">
        <v>532</v>
      </c>
      <c r="F508" s="153"/>
    </row>
    <row r="509" spans="1:6" x14ac:dyDescent="0.25">
      <c r="A509" s="139">
        <f>IF(E509&gt;0,COUNT($A$5:A508)+1,"")</f>
        <v>370</v>
      </c>
      <c r="B509" s="233"/>
      <c r="C509" s="274" t="s">
        <v>389</v>
      </c>
      <c r="D509" s="302"/>
      <c r="E509" s="141" t="s">
        <v>532</v>
      </c>
      <c r="F509" s="153"/>
    </row>
    <row r="510" spans="1:6" x14ac:dyDescent="0.25">
      <c r="A510" s="139">
        <f>IF(E510&gt;0,COUNT($A$5:A509)+1,"")</f>
        <v>371</v>
      </c>
      <c r="B510" s="233"/>
      <c r="C510" s="274" t="s">
        <v>391</v>
      </c>
      <c r="D510" s="274"/>
      <c r="E510" s="141" t="s">
        <v>532</v>
      </c>
      <c r="F510" s="153"/>
    </row>
    <row r="511" spans="1:6" x14ac:dyDescent="0.25">
      <c r="A511" s="100"/>
      <c r="B511" s="231"/>
      <c r="C511" s="232"/>
      <c r="D511" s="127"/>
      <c r="E511" s="96"/>
      <c r="F511" s="95"/>
    </row>
    <row r="512" spans="1:6" ht="30" customHeight="1" x14ac:dyDescent="0.25">
      <c r="A512" s="139">
        <f>IF(E512&gt;0,COUNT($A$5:A511)+1,"")</f>
        <v>372</v>
      </c>
      <c r="B512" s="233" t="s">
        <v>528</v>
      </c>
      <c r="C512" s="305" t="s">
        <v>686</v>
      </c>
      <c r="D512" s="305"/>
      <c r="E512" s="141" t="s">
        <v>532</v>
      </c>
      <c r="F512" s="198"/>
    </row>
    <row r="513" spans="1:6" x14ac:dyDescent="0.25">
      <c r="A513" s="100"/>
      <c r="B513" s="128"/>
      <c r="C513" s="236" t="s">
        <v>266</v>
      </c>
      <c r="D513" s="127"/>
      <c r="E513" s="96"/>
      <c r="F513" s="95"/>
    </row>
    <row r="514" spans="1:6" x14ac:dyDescent="0.25">
      <c r="A514" s="100"/>
      <c r="B514" s="128"/>
      <c r="C514" s="120" t="s">
        <v>529</v>
      </c>
      <c r="D514" s="130" t="s">
        <v>716</v>
      </c>
      <c r="E514" s="96"/>
      <c r="F514" s="95"/>
    </row>
    <row r="515" spans="1:6" ht="15.75" customHeight="1" x14ac:dyDescent="0.25">
      <c r="A515" s="100"/>
      <c r="B515" s="128"/>
      <c r="C515" s="120" t="s">
        <v>529</v>
      </c>
      <c r="D515" s="130" t="s">
        <v>717</v>
      </c>
      <c r="E515" s="96"/>
      <c r="F515" s="95"/>
    </row>
    <row r="516" spans="1:6" x14ac:dyDescent="0.25">
      <c r="A516" s="100"/>
      <c r="B516" s="128"/>
      <c r="C516" s="120" t="s">
        <v>529</v>
      </c>
      <c r="D516" s="130" t="s">
        <v>373</v>
      </c>
      <c r="E516" s="96"/>
      <c r="F516" s="95"/>
    </row>
    <row r="517" spans="1:6" x14ac:dyDescent="0.25">
      <c r="A517" s="100"/>
      <c r="B517" s="128"/>
      <c r="C517" s="120" t="s">
        <v>529</v>
      </c>
      <c r="D517" s="130" t="s">
        <v>718</v>
      </c>
      <c r="E517" s="96"/>
      <c r="F517" s="95"/>
    </row>
    <row r="518" spans="1:6" x14ac:dyDescent="0.25">
      <c r="A518" s="100"/>
      <c r="B518" s="128"/>
      <c r="C518" s="120" t="s">
        <v>529</v>
      </c>
      <c r="D518" s="130" t="s">
        <v>374</v>
      </c>
      <c r="E518" s="96"/>
      <c r="F518" s="95"/>
    </row>
    <row r="519" spans="1:6" x14ac:dyDescent="0.25">
      <c r="A519" s="100"/>
      <c r="B519" s="128"/>
      <c r="C519" s="120" t="s">
        <v>529</v>
      </c>
      <c r="D519" s="130" t="s">
        <v>375</v>
      </c>
      <c r="E519" s="96"/>
      <c r="F519" s="95"/>
    </row>
    <row r="520" spans="1:6" x14ac:dyDescent="0.25">
      <c r="A520" s="100"/>
      <c r="B520" s="128"/>
      <c r="C520" s="120" t="s">
        <v>529</v>
      </c>
      <c r="D520" s="130" t="s">
        <v>376</v>
      </c>
      <c r="E520" s="96"/>
      <c r="F520" s="95"/>
    </row>
    <row r="521" spans="1:6" x14ac:dyDescent="0.25">
      <c r="A521" s="100"/>
      <c r="B521" s="128"/>
      <c r="C521" s="120" t="s">
        <v>529</v>
      </c>
      <c r="D521" s="130" t="s">
        <v>377</v>
      </c>
      <c r="E521" s="96"/>
      <c r="F521" s="95"/>
    </row>
    <row r="522" spans="1:6" x14ac:dyDescent="0.25">
      <c r="A522" s="100"/>
      <c r="B522" s="128"/>
      <c r="C522" s="120" t="s">
        <v>529</v>
      </c>
      <c r="D522" s="130" t="s">
        <v>378</v>
      </c>
      <c r="E522" s="96"/>
      <c r="F522" s="95"/>
    </row>
    <row r="523" spans="1:6" x14ac:dyDescent="0.25">
      <c r="A523" s="100"/>
      <c r="B523" s="128"/>
      <c r="C523" s="120" t="s">
        <v>529</v>
      </c>
      <c r="D523" s="130" t="s">
        <v>379</v>
      </c>
      <c r="E523" s="96"/>
      <c r="F523" s="95"/>
    </row>
    <row r="524" spans="1:6" x14ac:dyDescent="0.25">
      <c r="A524" s="100"/>
      <c r="B524" s="128"/>
      <c r="C524" s="120" t="s">
        <v>529</v>
      </c>
      <c r="D524" s="130" t="s">
        <v>672</v>
      </c>
      <c r="E524" s="96"/>
      <c r="F524" s="95"/>
    </row>
    <row r="525" spans="1:6" x14ac:dyDescent="0.25">
      <c r="A525" s="100"/>
      <c r="B525" s="128"/>
      <c r="C525" s="120" t="s">
        <v>529</v>
      </c>
      <c r="D525" s="130" t="s">
        <v>380</v>
      </c>
      <c r="E525" s="96"/>
      <c r="F525" s="95"/>
    </row>
    <row r="526" spans="1:6" x14ac:dyDescent="0.25">
      <c r="A526" s="100"/>
      <c r="B526" s="128"/>
      <c r="C526" s="120" t="s">
        <v>529</v>
      </c>
      <c r="D526" s="130" t="s">
        <v>381</v>
      </c>
      <c r="E526" s="96"/>
      <c r="F526" s="95"/>
    </row>
    <row r="527" spans="1:6" x14ac:dyDescent="0.25">
      <c r="A527" s="100"/>
      <c r="B527" s="128"/>
      <c r="C527" s="120" t="s">
        <v>529</v>
      </c>
      <c r="D527" s="130" t="s">
        <v>382</v>
      </c>
      <c r="E527" s="96"/>
      <c r="F527" s="95"/>
    </row>
    <row r="528" spans="1:6" ht="15.75" customHeight="1" x14ac:dyDescent="0.25">
      <c r="A528" s="139">
        <f>IF(E528&gt;0,COUNT($A$5:A527)+1,"")</f>
        <v>373</v>
      </c>
      <c r="B528" s="233"/>
      <c r="C528" s="189" t="s">
        <v>529</v>
      </c>
      <c r="D528" s="210" t="s">
        <v>383</v>
      </c>
      <c r="E528" s="141" t="s">
        <v>532</v>
      </c>
      <c r="F528" s="198"/>
    </row>
    <row r="529" spans="1:6" x14ac:dyDescent="0.25">
      <c r="A529" s="139">
        <f>IF(E529&gt;0,COUNT($A$5:A528)+1,"")</f>
        <v>374</v>
      </c>
      <c r="B529" s="233"/>
      <c r="C529" s="189" t="s">
        <v>529</v>
      </c>
      <c r="D529" s="210" t="s">
        <v>384</v>
      </c>
      <c r="E529" s="141" t="s">
        <v>532</v>
      </c>
      <c r="F529" s="198"/>
    </row>
    <row r="530" spans="1:6" x14ac:dyDescent="0.25">
      <c r="A530" s="139">
        <f>IF(E530&gt;0,COUNT($A$5:A529)+1,"")</f>
        <v>375</v>
      </c>
      <c r="B530" s="233"/>
      <c r="C530" s="189" t="s">
        <v>529</v>
      </c>
      <c r="D530" s="210" t="s">
        <v>385</v>
      </c>
      <c r="E530" s="141" t="s">
        <v>532</v>
      </c>
      <c r="F530" s="198"/>
    </row>
    <row r="531" spans="1:6" x14ac:dyDescent="0.25">
      <c r="A531" s="139">
        <f>IF(E531&gt;0,COUNT($A$5:A530)+1,"")</f>
        <v>376</v>
      </c>
      <c r="B531" s="233"/>
      <c r="C531" s="189" t="s">
        <v>529</v>
      </c>
      <c r="D531" s="210" t="s">
        <v>386</v>
      </c>
      <c r="E531" s="141" t="s">
        <v>532</v>
      </c>
      <c r="F531" s="198"/>
    </row>
    <row r="532" spans="1:6" x14ac:dyDescent="0.25">
      <c r="A532" s="139">
        <f>IF(E532&gt;0,COUNT($A$5:A531)+1,"")</f>
        <v>377</v>
      </c>
      <c r="B532" s="233"/>
      <c r="C532" s="189" t="s">
        <v>529</v>
      </c>
      <c r="D532" s="210" t="s">
        <v>387</v>
      </c>
      <c r="E532" s="141" t="s">
        <v>532</v>
      </c>
      <c r="F532" s="198"/>
    </row>
    <row r="533" spans="1:6" x14ac:dyDescent="0.25">
      <c r="A533" s="139">
        <f>IF(E533&gt;0,COUNT($A$5:A532)+1,"")</f>
        <v>378</v>
      </c>
      <c r="B533" s="233"/>
      <c r="C533" s="189" t="s">
        <v>529</v>
      </c>
      <c r="D533" s="210" t="s">
        <v>388</v>
      </c>
      <c r="E533" s="141" t="s">
        <v>532</v>
      </c>
      <c r="F533" s="198"/>
    </row>
    <row r="534" spans="1:6" ht="15.75" customHeight="1" x14ac:dyDescent="0.25">
      <c r="A534" s="139">
        <f>IF(E534&gt;0,COUNT($A$5:A533)+1,"")</f>
        <v>379</v>
      </c>
      <c r="B534" s="233"/>
      <c r="C534" s="189" t="s">
        <v>529</v>
      </c>
      <c r="D534" s="210" t="s">
        <v>389</v>
      </c>
      <c r="E534" s="141" t="s">
        <v>532</v>
      </c>
      <c r="F534" s="198"/>
    </row>
    <row r="535" spans="1:6" x14ac:dyDescent="0.25">
      <c r="A535" s="139">
        <f>IF(E535&gt;0,COUNT($A$5:A534)+1,"")</f>
        <v>380</v>
      </c>
      <c r="B535" s="233"/>
      <c r="C535" s="189" t="s">
        <v>529</v>
      </c>
      <c r="D535" s="210" t="s">
        <v>390</v>
      </c>
      <c r="E535" s="141" t="s">
        <v>532</v>
      </c>
      <c r="F535" s="198"/>
    </row>
    <row r="536" spans="1:6" x14ac:dyDescent="0.25">
      <c r="A536" s="139">
        <f>IF(E536&gt;0,COUNT($A$5:A535)+1,"")</f>
        <v>381</v>
      </c>
      <c r="B536" s="233"/>
      <c r="C536" s="189" t="s">
        <v>529</v>
      </c>
      <c r="D536" s="210" t="s">
        <v>391</v>
      </c>
      <c r="E536" s="141" t="s">
        <v>532</v>
      </c>
      <c r="F536" s="198"/>
    </row>
    <row r="537" spans="1:6" x14ac:dyDescent="0.25">
      <c r="A537" s="100"/>
      <c r="B537" s="105"/>
      <c r="C537" s="120"/>
      <c r="D537" s="130"/>
      <c r="E537" s="96"/>
      <c r="F537" s="177"/>
    </row>
    <row r="538" spans="1:6" ht="30" customHeight="1" x14ac:dyDescent="0.25">
      <c r="A538" s="139">
        <f>IF(E538&gt;0,COUNT($A$5:A536)+1,"")</f>
        <v>382</v>
      </c>
      <c r="B538" s="163" t="s">
        <v>528</v>
      </c>
      <c r="C538" s="305" t="s">
        <v>903</v>
      </c>
      <c r="D538" s="305"/>
      <c r="E538" s="141" t="s">
        <v>532</v>
      </c>
      <c r="F538" s="198"/>
    </row>
    <row r="539" spans="1:6" x14ac:dyDescent="0.25">
      <c r="A539" s="100"/>
      <c r="B539" s="128"/>
      <c r="C539" s="236" t="s">
        <v>266</v>
      </c>
      <c r="D539" s="127"/>
      <c r="E539" s="96"/>
      <c r="F539" s="95"/>
    </row>
    <row r="540" spans="1:6" x14ac:dyDescent="0.25">
      <c r="A540" s="100"/>
      <c r="B540" s="128"/>
      <c r="C540" s="120" t="s">
        <v>529</v>
      </c>
      <c r="D540" s="130" t="s">
        <v>392</v>
      </c>
      <c r="E540" s="96"/>
      <c r="F540" s="95"/>
    </row>
    <row r="541" spans="1:6" x14ac:dyDescent="0.25">
      <c r="A541" s="100"/>
      <c r="B541" s="128"/>
      <c r="C541" s="120" t="s">
        <v>529</v>
      </c>
      <c r="D541" s="130" t="s">
        <v>393</v>
      </c>
      <c r="E541" s="96"/>
      <c r="F541" s="95"/>
    </row>
    <row r="542" spans="1:6" x14ac:dyDescent="0.25">
      <c r="A542" s="100"/>
      <c r="B542" s="128"/>
      <c r="C542" s="120" t="s">
        <v>529</v>
      </c>
      <c r="D542" s="130" t="s">
        <v>394</v>
      </c>
      <c r="E542" s="96"/>
      <c r="F542" s="95"/>
    </row>
    <row r="543" spans="1:6" x14ac:dyDescent="0.25">
      <c r="A543" s="100"/>
      <c r="B543" s="128"/>
      <c r="C543" s="120" t="s">
        <v>529</v>
      </c>
      <c r="D543" s="130" t="s">
        <v>395</v>
      </c>
      <c r="E543" s="96"/>
      <c r="F543" s="95"/>
    </row>
    <row r="544" spans="1:6" x14ac:dyDescent="0.25">
      <c r="A544" s="100"/>
      <c r="B544" s="128"/>
      <c r="C544" s="120" t="s">
        <v>529</v>
      </c>
      <c r="D544" s="130" t="s">
        <v>396</v>
      </c>
      <c r="E544" s="96"/>
      <c r="F544" s="95"/>
    </row>
    <row r="545" spans="1:6" x14ac:dyDescent="0.25">
      <c r="A545" s="100"/>
      <c r="B545" s="128"/>
      <c r="C545" s="120" t="s">
        <v>529</v>
      </c>
      <c r="D545" s="130" t="s">
        <v>397</v>
      </c>
      <c r="E545" s="96"/>
      <c r="F545" s="95"/>
    </row>
    <row r="546" spans="1:6" x14ac:dyDescent="0.25">
      <c r="A546" s="100"/>
      <c r="B546" s="128"/>
      <c r="C546" s="120" t="s">
        <v>529</v>
      </c>
      <c r="D546" s="130" t="s">
        <v>398</v>
      </c>
      <c r="E546" s="96"/>
      <c r="F546" s="95"/>
    </row>
    <row r="547" spans="1:6" ht="15.75" customHeight="1" x14ac:dyDescent="0.25">
      <c r="A547" s="100"/>
      <c r="B547" s="128"/>
      <c r="C547" s="120" t="s">
        <v>529</v>
      </c>
      <c r="D547" s="130" t="s">
        <v>399</v>
      </c>
      <c r="E547" s="96"/>
      <c r="F547" s="95"/>
    </row>
    <row r="548" spans="1:6" x14ac:dyDescent="0.25">
      <c r="A548" s="100"/>
      <c r="B548" s="128"/>
      <c r="C548" s="120" t="s">
        <v>529</v>
      </c>
      <c r="D548" s="130" t="s">
        <v>400</v>
      </c>
      <c r="E548" s="96"/>
      <c r="F548" s="95"/>
    </row>
    <row r="549" spans="1:6" x14ac:dyDescent="0.25">
      <c r="A549" s="100"/>
      <c r="B549" s="128"/>
      <c r="C549" s="120" t="s">
        <v>529</v>
      </c>
      <c r="D549" s="130" t="s">
        <v>401</v>
      </c>
      <c r="E549" s="96"/>
      <c r="F549" s="95"/>
    </row>
    <row r="550" spans="1:6" ht="15.75" customHeight="1" x14ac:dyDescent="0.25">
      <c r="A550" s="139">
        <f>IF(E550&gt;0,COUNT($A$5:A549)+1,"")</f>
        <v>383</v>
      </c>
      <c r="B550" s="233"/>
      <c r="C550" s="189" t="s">
        <v>529</v>
      </c>
      <c r="D550" s="210" t="s">
        <v>383</v>
      </c>
      <c r="E550" s="141" t="s">
        <v>532</v>
      </c>
      <c r="F550" s="198"/>
    </row>
    <row r="551" spans="1:6" x14ac:dyDescent="0.25">
      <c r="A551" s="139">
        <f>IF(E551&gt;0,COUNT($A$5:A550)+1,"")</f>
        <v>384</v>
      </c>
      <c r="B551" s="233"/>
      <c r="C551" s="189" t="s">
        <v>529</v>
      </c>
      <c r="D551" s="210" t="s">
        <v>384</v>
      </c>
      <c r="E551" s="141" t="s">
        <v>532</v>
      </c>
      <c r="F551" s="198"/>
    </row>
    <row r="552" spans="1:6" x14ac:dyDescent="0.25">
      <c r="A552" s="139">
        <f>IF(E552&gt;0,COUNT($A$5:A551)+1,"")</f>
        <v>385</v>
      </c>
      <c r="B552" s="233"/>
      <c r="C552" s="189" t="s">
        <v>529</v>
      </c>
      <c r="D552" s="210" t="s">
        <v>385</v>
      </c>
      <c r="E552" s="141" t="s">
        <v>532</v>
      </c>
      <c r="F552" s="198"/>
    </row>
    <row r="553" spans="1:6" x14ac:dyDescent="0.25">
      <c r="A553" s="139">
        <f>IF(E553&gt;0,COUNT($A$5:A552)+1,"")</f>
        <v>386</v>
      </c>
      <c r="B553" s="233"/>
      <c r="C553" s="189" t="s">
        <v>529</v>
      </c>
      <c r="D553" s="210" t="s">
        <v>386</v>
      </c>
      <c r="E553" s="141" t="s">
        <v>532</v>
      </c>
      <c r="F553" s="198"/>
    </row>
    <row r="554" spans="1:6" ht="15.75" customHeight="1" x14ac:dyDescent="0.25">
      <c r="A554" s="139">
        <f>IF(E554&gt;0,COUNT($A$5:A553)+1,"")</f>
        <v>387</v>
      </c>
      <c r="B554" s="233"/>
      <c r="C554" s="189" t="s">
        <v>529</v>
      </c>
      <c r="D554" s="210" t="s">
        <v>387</v>
      </c>
      <c r="E554" s="141" t="s">
        <v>532</v>
      </c>
      <c r="F554" s="198"/>
    </row>
    <row r="555" spans="1:6" x14ac:dyDescent="0.25">
      <c r="A555" s="139">
        <f>IF(E555&gt;0,COUNT($A$5:A554)+1,"")</f>
        <v>388</v>
      </c>
      <c r="B555" s="233"/>
      <c r="C555" s="189" t="s">
        <v>529</v>
      </c>
      <c r="D555" s="210" t="s">
        <v>388</v>
      </c>
      <c r="E555" s="141" t="s">
        <v>532</v>
      </c>
      <c r="F555" s="198"/>
    </row>
    <row r="556" spans="1:6" x14ac:dyDescent="0.25">
      <c r="A556" s="139">
        <f>IF(E556&gt;0,COUNT($A$5:A555)+1,"")</f>
        <v>389</v>
      </c>
      <c r="B556" s="233"/>
      <c r="C556" s="189" t="s">
        <v>529</v>
      </c>
      <c r="D556" s="210" t="s">
        <v>389</v>
      </c>
      <c r="E556" s="141" t="s">
        <v>532</v>
      </c>
      <c r="F556" s="198"/>
    </row>
    <row r="557" spans="1:6" x14ac:dyDescent="0.25">
      <c r="A557" s="139">
        <f>IF(E557&gt;0,COUNT($A$5:A556)+1,"")</f>
        <v>390</v>
      </c>
      <c r="B557" s="233"/>
      <c r="C557" s="189" t="s">
        <v>529</v>
      </c>
      <c r="D557" s="210" t="s">
        <v>390</v>
      </c>
      <c r="E557" s="141" t="s">
        <v>532</v>
      </c>
      <c r="F557" s="198"/>
    </row>
    <row r="558" spans="1:6" ht="15.75" customHeight="1" x14ac:dyDescent="0.25">
      <c r="A558" s="139">
        <f>IF(E558&gt;0,COUNT($A$5:A557)+1,"")</f>
        <v>391</v>
      </c>
      <c r="B558" s="233"/>
      <c r="C558" s="189" t="s">
        <v>529</v>
      </c>
      <c r="D558" s="210" t="s">
        <v>391</v>
      </c>
      <c r="E558" s="141" t="s">
        <v>532</v>
      </c>
      <c r="F558" s="198"/>
    </row>
    <row r="559" spans="1:6" s="76" customFormat="1" ht="30" customHeight="1" x14ac:dyDescent="0.25">
      <c r="A559" s="100"/>
      <c r="B559" s="292" t="s">
        <v>94</v>
      </c>
      <c r="C559" s="293"/>
      <c r="D559" s="293"/>
      <c r="E559" s="96"/>
      <c r="F559" s="95"/>
    </row>
    <row r="560" spans="1:6" s="76" customFormat="1" ht="15" customHeight="1" x14ac:dyDescent="0.25">
      <c r="A560" s="100"/>
      <c r="B560" s="231" t="s">
        <v>756</v>
      </c>
      <c r="C560" s="112"/>
      <c r="D560" s="112"/>
      <c r="E560" s="96"/>
      <c r="F560" s="95"/>
    </row>
    <row r="561" spans="1:6" s="76" customFormat="1" ht="15" customHeight="1" x14ac:dyDescent="0.25">
      <c r="A561" s="100"/>
      <c r="B561" s="113" t="s">
        <v>528</v>
      </c>
      <c r="C561" s="114" t="s">
        <v>666</v>
      </c>
      <c r="D561" s="79"/>
      <c r="E561" s="96"/>
      <c r="F561" s="95"/>
    </row>
    <row r="562" spans="1:6" s="76" customFormat="1" ht="15" customHeight="1" x14ac:dyDescent="0.25">
      <c r="A562" s="139">
        <f>IF(E562&gt;0,COUNT($A$5:A561)+1,"")</f>
        <v>392</v>
      </c>
      <c r="B562" s="159"/>
      <c r="C562" s="142"/>
      <c r="D562" s="211" t="s">
        <v>486</v>
      </c>
      <c r="E562" s="141" t="s">
        <v>526</v>
      </c>
      <c r="F562" s="198"/>
    </row>
    <row r="563" spans="1:6" s="76" customFormat="1" ht="15" customHeight="1" x14ac:dyDescent="0.25">
      <c r="A563" s="139">
        <f>IF(E563&gt;0,COUNT($A$5:A562)+1,"")</f>
        <v>393</v>
      </c>
      <c r="B563" s="159"/>
      <c r="C563" s="142"/>
      <c r="D563" s="162" t="s">
        <v>485</v>
      </c>
      <c r="E563" s="141" t="s">
        <v>526</v>
      </c>
      <c r="F563" s="198"/>
    </row>
    <row r="564" spans="1:6" s="76" customFormat="1" ht="15" customHeight="1" x14ac:dyDescent="0.25">
      <c r="A564" s="139">
        <f>IF(E564&gt;0,COUNT($A$5:A563)+1,"")</f>
        <v>394</v>
      </c>
      <c r="B564" s="159"/>
      <c r="C564" s="142"/>
      <c r="D564" s="162" t="s">
        <v>259</v>
      </c>
      <c r="E564" s="141" t="s">
        <v>526</v>
      </c>
      <c r="F564" s="198"/>
    </row>
    <row r="565" spans="1:6" s="76" customFormat="1" ht="15" customHeight="1" x14ac:dyDescent="0.25">
      <c r="A565" s="139">
        <f>IF(E565&gt;0,COUNT($A$5:A564)+1,"")</f>
        <v>395</v>
      </c>
      <c r="B565" s="159"/>
      <c r="C565" s="142"/>
      <c r="D565" s="162" t="s">
        <v>487</v>
      </c>
      <c r="E565" s="141" t="s">
        <v>526</v>
      </c>
      <c r="F565" s="198"/>
    </row>
    <row r="566" spans="1:6" s="76" customFormat="1" ht="15" customHeight="1" x14ac:dyDescent="0.25">
      <c r="A566" s="139">
        <f>IF(E566&gt;0,COUNT($A$5:A565)+1,"")</f>
        <v>396</v>
      </c>
      <c r="B566" s="159"/>
      <c r="C566" s="142"/>
      <c r="D566" s="162" t="s">
        <v>491</v>
      </c>
      <c r="E566" s="141" t="s">
        <v>526</v>
      </c>
      <c r="F566" s="198"/>
    </row>
    <row r="567" spans="1:6" s="76" customFormat="1" ht="15" customHeight="1" x14ac:dyDescent="0.25">
      <c r="A567" s="139">
        <f>IF(E567&gt;0,COUNT($A$5:A566)+1,"")</f>
        <v>397</v>
      </c>
      <c r="B567" s="159"/>
      <c r="C567" s="142"/>
      <c r="D567" s="162" t="s">
        <v>488</v>
      </c>
      <c r="E567" s="141" t="s">
        <v>526</v>
      </c>
      <c r="F567" s="198"/>
    </row>
    <row r="568" spans="1:6" s="76" customFormat="1" ht="15" customHeight="1" x14ac:dyDescent="0.25">
      <c r="A568" s="139">
        <f>IF(E568&gt;0,COUNT($A$5:A567)+1,"")</f>
        <v>398</v>
      </c>
      <c r="B568" s="159"/>
      <c r="C568" s="142"/>
      <c r="D568" s="162" t="s">
        <v>489</v>
      </c>
      <c r="E568" s="141" t="s">
        <v>526</v>
      </c>
      <c r="F568" s="198"/>
    </row>
    <row r="569" spans="1:6" s="76" customFormat="1" ht="15" customHeight="1" x14ac:dyDescent="0.25">
      <c r="A569" s="139">
        <f>IF(E569&gt;0,COUNT($A$5:A568)+1,"")</f>
        <v>399</v>
      </c>
      <c r="B569" s="159"/>
      <c r="C569" s="142"/>
      <c r="D569" s="162" t="s">
        <v>260</v>
      </c>
      <c r="E569" s="141" t="s">
        <v>526</v>
      </c>
      <c r="F569" s="198"/>
    </row>
    <row r="570" spans="1:6" s="76" customFormat="1" ht="15" customHeight="1" x14ac:dyDescent="0.25">
      <c r="A570" s="139">
        <f>IF(E570&gt;0,COUNT($A$5:A569)+1,"")</f>
        <v>400</v>
      </c>
      <c r="B570" s="159"/>
      <c r="C570" s="142"/>
      <c r="D570" s="162" t="s">
        <v>261</v>
      </c>
      <c r="E570" s="141" t="s">
        <v>526</v>
      </c>
      <c r="F570" s="198"/>
    </row>
    <row r="571" spans="1:6" s="76" customFormat="1" ht="15" customHeight="1" x14ac:dyDescent="0.25">
      <c r="A571" s="139">
        <f>IF(E571&gt;0,COUNT($A$5:A570)+1,"")</f>
        <v>401</v>
      </c>
      <c r="B571" s="159"/>
      <c r="C571" s="142"/>
      <c r="D571" s="162" t="s">
        <v>262</v>
      </c>
      <c r="E571" s="141" t="s">
        <v>526</v>
      </c>
      <c r="F571" s="198"/>
    </row>
    <row r="572" spans="1:6" s="76" customFormat="1" ht="15" customHeight="1" x14ac:dyDescent="0.25">
      <c r="A572" s="139">
        <f>IF(E572&gt;0,COUNT($A$5:A571)+1,"")</f>
        <v>402</v>
      </c>
      <c r="B572" s="159"/>
      <c r="C572" s="142"/>
      <c r="D572" s="149" t="s">
        <v>492</v>
      </c>
      <c r="E572" s="141" t="s">
        <v>526</v>
      </c>
      <c r="F572" s="198"/>
    </row>
    <row r="573" spans="1:6" s="76" customFormat="1" ht="15" customHeight="1" x14ac:dyDescent="0.25">
      <c r="A573" s="100"/>
      <c r="B573" s="113" t="s">
        <v>528</v>
      </c>
      <c r="C573" s="325" t="s">
        <v>667</v>
      </c>
      <c r="D573" s="326"/>
      <c r="E573" s="96"/>
      <c r="F573" s="95"/>
    </row>
    <row r="574" spans="1:6" s="76" customFormat="1" ht="15" customHeight="1" x14ac:dyDescent="0.25">
      <c r="A574" s="100"/>
      <c r="B574" s="113"/>
      <c r="C574" s="304" t="s">
        <v>490</v>
      </c>
      <c r="D574" s="327"/>
      <c r="E574" s="96"/>
      <c r="F574" s="95"/>
    </row>
    <row r="575" spans="1:6" s="76" customFormat="1" ht="15" customHeight="1" x14ac:dyDescent="0.25">
      <c r="A575" s="139">
        <f>IF(E575&gt;0,COUNT($A$5:A574)+1,"")</f>
        <v>403</v>
      </c>
      <c r="B575" s="159"/>
      <c r="C575" s="328" t="s">
        <v>927</v>
      </c>
      <c r="D575" s="328"/>
      <c r="E575" s="141" t="s">
        <v>526</v>
      </c>
      <c r="F575" s="198"/>
    </row>
    <row r="576" spans="1:6" s="76" customFormat="1" ht="15" customHeight="1" x14ac:dyDescent="0.25">
      <c r="A576" s="139">
        <f>IF(E576&gt;0,COUNT($A$5:A575)+1,"")</f>
        <v>404</v>
      </c>
      <c r="B576" s="159"/>
      <c r="C576" s="328" t="s">
        <v>928</v>
      </c>
      <c r="D576" s="328"/>
      <c r="E576" s="141" t="s">
        <v>526</v>
      </c>
      <c r="F576" s="198"/>
    </row>
    <row r="577" spans="1:6" s="76" customFormat="1" ht="15" customHeight="1" x14ac:dyDescent="0.25">
      <c r="A577" s="139">
        <f>IF(E577&gt;0,COUNT($A$5:A576)+1,"")</f>
        <v>405</v>
      </c>
      <c r="B577" s="159"/>
      <c r="C577" s="328" t="s">
        <v>929</v>
      </c>
      <c r="D577" s="328"/>
      <c r="E577" s="141" t="s">
        <v>526</v>
      </c>
      <c r="F577" s="198"/>
    </row>
    <row r="578" spans="1:6" s="76" customFormat="1" ht="30" customHeight="1" x14ac:dyDescent="0.25">
      <c r="A578" s="100"/>
      <c r="B578" s="107" t="s">
        <v>528</v>
      </c>
      <c r="C578" s="295" t="s">
        <v>55</v>
      </c>
      <c r="D578" s="296"/>
      <c r="E578" s="96"/>
      <c r="F578" s="95"/>
    </row>
    <row r="579" spans="1:6" s="76" customFormat="1" ht="15" customHeight="1" x14ac:dyDescent="0.25">
      <c r="A579" s="100"/>
      <c r="B579" s="107" t="s">
        <v>528</v>
      </c>
      <c r="C579" s="295" t="s">
        <v>52</v>
      </c>
      <c r="D579" s="296"/>
      <c r="E579" s="96"/>
      <c r="F579" s="95"/>
    </row>
    <row r="580" spans="1:6" ht="15.75" customHeight="1" x14ac:dyDescent="0.25">
      <c r="A580" s="100"/>
      <c r="B580" s="131" t="s">
        <v>528</v>
      </c>
      <c r="C580" s="331" t="s">
        <v>48</v>
      </c>
      <c r="D580" s="332"/>
      <c r="E580" s="96"/>
      <c r="F580" s="95"/>
    </row>
    <row r="581" spans="1:6" s="76" customFormat="1" ht="15" customHeight="1" x14ac:dyDescent="0.25">
      <c r="A581" s="100"/>
      <c r="B581" s="281" t="s">
        <v>267</v>
      </c>
      <c r="C581" s="282"/>
      <c r="D581" s="283"/>
      <c r="E581" s="96"/>
      <c r="F581" s="95"/>
    </row>
    <row r="582" spans="1:6" s="76" customFormat="1" ht="15" customHeight="1" x14ac:dyDescent="0.25">
      <c r="A582" s="100"/>
      <c r="B582" s="107" t="s">
        <v>528</v>
      </c>
      <c r="C582" s="112" t="s">
        <v>36</v>
      </c>
      <c r="D582" s="112"/>
      <c r="E582" s="96"/>
      <c r="F582" s="95"/>
    </row>
    <row r="583" spans="1:6" s="76" customFormat="1" ht="40.5" customHeight="1" x14ac:dyDescent="0.25">
      <c r="A583" s="100"/>
      <c r="B583" s="107"/>
      <c r="C583" s="295" t="s">
        <v>35</v>
      </c>
      <c r="D583" s="296"/>
      <c r="E583" s="96"/>
      <c r="F583" s="95"/>
    </row>
    <row r="584" spans="1:6" s="76" customFormat="1" ht="15" customHeight="1" x14ac:dyDescent="0.25">
      <c r="A584" s="100"/>
      <c r="B584" s="281" t="s">
        <v>884</v>
      </c>
      <c r="C584" s="282"/>
      <c r="D584" s="282"/>
      <c r="E584" s="96"/>
      <c r="F584" s="95"/>
    </row>
    <row r="585" spans="1:6" s="76" customFormat="1" ht="15" customHeight="1" x14ac:dyDescent="0.25">
      <c r="A585" s="100"/>
      <c r="B585" s="107" t="s">
        <v>528</v>
      </c>
      <c r="C585" s="114" t="s">
        <v>738</v>
      </c>
      <c r="D585" s="112"/>
      <c r="E585" s="96"/>
      <c r="F585" s="95"/>
    </row>
    <row r="586" spans="1:6" s="76" customFormat="1" ht="15" customHeight="1" x14ac:dyDescent="0.25">
      <c r="A586" s="139">
        <f>IF(E586&gt;0,COUNT($A$5:A585)+1,"")</f>
        <v>406</v>
      </c>
      <c r="B586" s="212"/>
      <c r="C586" s="213" t="s">
        <v>529</v>
      </c>
      <c r="D586" s="149" t="s">
        <v>739</v>
      </c>
      <c r="E586" s="141" t="s">
        <v>532</v>
      </c>
      <c r="F586" s="198"/>
    </row>
    <row r="587" spans="1:6" s="76" customFormat="1" ht="15" customHeight="1" x14ac:dyDescent="0.25">
      <c r="A587" s="139">
        <f>IF(E587&gt;0,COUNT($A$5:A586)+1,"")</f>
        <v>407</v>
      </c>
      <c r="B587" s="212"/>
      <c r="C587" s="213" t="s">
        <v>529</v>
      </c>
      <c r="D587" s="149" t="s">
        <v>740</v>
      </c>
      <c r="E587" s="141" t="s">
        <v>532</v>
      </c>
      <c r="F587" s="198"/>
    </row>
    <row r="588" spans="1:6" s="80" customFormat="1" ht="15" customHeight="1" x14ac:dyDescent="0.25">
      <c r="A588" s="139">
        <f>IF(E588&gt;0,COUNT($A$5:A587)+1,"")</f>
        <v>408</v>
      </c>
      <c r="B588" s="150"/>
      <c r="C588" s="213" t="s">
        <v>529</v>
      </c>
      <c r="D588" s="149" t="s">
        <v>733</v>
      </c>
      <c r="E588" s="141" t="s">
        <v>532</v>
      </c>
      <c r="F588" s="198"/>
    </row>
    <row r="589" spans="1:6" s="80" customFormat="1" ht="15" customHeight="1" x14ac:dyDescent="0.25">
      <c r="A589" s="139">
        <f>IF(E589&gt;0,COUNT($A$5:A588)+1,"")</f>
        <v>409</v>
      </c>
      <c r="B589" s="150"/>
      <c r="C589" s="213" t="s">
        <v>529</v>
      </c>
      <c r="D589" s="149" t="s">
        <v>732</v>
      </c>
      <c r="E589" s="141" t="s">
        <v>532</v>
      </c>
      <c r="F589" s="198"/>
    </row>
    <row r="590" spans="1:6" s="80" customFormat="1" ht="15" customHeight="1" x14ac:dyDescent="0.25">
      <c r="A590" s="139">
        <f>IF(E590&gt;0,COUNT($A$5:A589)+1,"")</f>
        <v>410</v>
      </c>
      <c r="B590" s="150"/>
      <c r="C590" s="213" t="s">
        <v>529</v>
      </c>
      <c r="D590" s="149" t="s">
        <v>731</v>
      </c>
      <c r="E590" s="141" t="s">
        <v>532</v>
      </c>
      <c r="F590" s="198"/>
    </row>
    <row r="591" spans="1:6" s="80" customFormat="1" ht="15" customHeight="1" x14ac:dyDescent="0.25">
      <c r="A591" s="139">
        <f>IF(E591&gt;0,COUNT($A$5:A590)+1,"")</f>
        <v>411</v>
      </c>
      <c r="B591" s="150"/>
      <c r="C591" s="213" t="s">
        <v>529</v>
      </c>
      <c r="D591" s="149" t="s">
        <v>33</v>
      </c>
      <c r="E591" s="141" t="s">
        <v>532</v>
      </c>
      <c r="F591" s="198"/>
    </row>
    <row r="592" spans="1:6" s="80" customFormat="1" ht="15" customHeight="1" x14ac:dyDescent="0.25">
      <c r="A592" s="139">
        <f>IF(E592&gt;0,COUNT($A$5:A591)+1,"")</f>
        <v>412</v>
      </c>
      <c r="B592" s="150"/>
      <c r="C592" s="213" t="s">
        <v>529</v>
      </c>
      <c r="D592" s="149" t="s">
        <v>12</v>
      </c>
      <c r="E592" s="141" t="s">
        <v>532</v>
      </c>
      <c r="F592" s="198"/>
    </row>
    <row r="593" spans="1:6" s="80" customFormat="1" ht="15" customHeight="1" x14ac:dyDescent="0.25">
      <c r="A593" s="139">
        <f>IF(E593&gt;0,COUNT($A$5:A592)+1,"")</f>
        <v>413</v>
      </c>
      <c r="B593" s="150"/>
      <c r="C593" s="213" t="s">
        <v>529</v>
      </c>
      <c r="D593" s="149" t="s">
        <v>34</v>
      </c>
      <c r="E593" s="141" t="s">
        <v>532</v>
      </c>
      <c r="F593" s="198"/>
    </row>
    <row r="594" spans="1:6" s="80" customFormat="1" ht="15" customHeight="1" x14ac:dyDescent="0.25">
      <c r="A594" s="100"/>
      <c r="B594" s="107" t="s">
        <v>528</v>
      </c>
      <c r="C594" s="235" t="s">
        <v>21</v>
      </c>
      <c r="D594" s="234"/>
      <c r="E594" s="96"/>
      <c r="F594" s="95"/>
    </row>
    <row r="595" spans="1:6" s="80" customFormat="1" ht="15" customHeight="1" x14ac:dyDescent="0.25">
      <c r="A595" s="139">
        <f>IF(E595&gt;0,COUNT($A$5:A594)+1,"")</f>
        <v>414</v>
      </c>
      <c r="B595" s="150"/>
      <c r="C595" s="213" t="s">
        <v>529</v>
      </c>
      <c r="D595" s="230" t="s">
        <v>22</v>
      </c>
      <c r="E595" s="141" t="s">
        <v>532</v>
      </c>
      <c r="F595" s="198"/>
    </row>
    <row r="596" spans="1:6" s="80" customFormat="1" ht="15" customHeight="1" x14ac:dyDescent="0.25">
      <c r="A596" s="139">
        <f>IF(E596&gt;0,COUNT($A$5:A595)+1,"")</f>
        <v>415</v>
      </c>
      <c r="B596" s="150"/>
      <c r="C596" s="213" t="s">
        <v>529</v>
      </c>
      <c r="D596" s="230" t="s">
        <v>23</v>
      </c>
      <c r="E596" s="141" t="s">
        <v>532</v>
      </c>
      <c r="F596" s="198"/>
    </row>
    <row r="597" spans="1:6" s="80" customFormat="1" ht="15" customHeight="1" x14ac:dyDescent="0.25">
      <c r="A597" s="139">
        <f>IF(E597&gt;0,COUNT($A$5:A596)+1,"")</f>
        <v>416</v>
      </c>
      <c r="B597" s="150"/>
      <c r="C597" s="213" t="s">
        <v>529</v>
      </c>
      <c r="D597" s="230" t="s">
        <v>24</v>
      </c>
      <c r="E597" s="141" t="s">
        <v>532</v>
      </c>
      <c r="F597" s="198"/>
    </row>
    <row r="598" spans="1:6" s="80" customFormat="1" ht="15" customHeight="1" x14ac:dyDescent="0.25">
      <c r="A598" s="139">
        <f>IF(E598&gt;0,COUNT($A$5:A597)+1,"")</f>
        <v>417</v>
      </c>
      <c r="B598" s="150"/>
      <c r="C598" s="213" t="s">
        <v>529</v>
      </c>
      <c r="D598" s="230" t="s">
        <v>25</v>
      </c>
      <c r="E598" s="141" t="s">
        <v>532</v>
      </c>
      <c r="F598" s="198"/>
    </row>
    <row r="599" spans="1:6" s="80" customFormat="1" ht="15" customHeight="1" x14ac:dyDescent="0.25">
      <c r="A599" s="139">
        <f>IF(E599&gt;0,COUNT($A$5:A598)+1,"")</f>
        <v>418</v>
      </c>
      <c r="B599" s="150"/>
      <c r="C599" s="213" t="s">
        <v>529</v>
      </c>
      <c r="D599" s="230" t="s">
        <v>26</v>
      </c>
      <c r="E599" s="141" t="s">
        <v>532</v>
      </c>
      <c r="F599" s="198"/>
    </row>
    <row r="600" spans="1:6" s="80" customFormat="1" ht="15" customHeight="1" x14ac:dyDescent="0.25">
      <c r="A600" s="139">
        <f>IF(E600&gt;0,COUNT($A$5:A599)+1,"")</f>
        <v>419</v>
      </c>
      <c r="B600" s="150"/>
      <c r="C600" s="213" t="s">
        <v>529</v>
      </c>
      <c r="D600" s="230" t="s">
        <v>27</v>
      </c>
      <c r="E600" s="141" t="s">
        <v>532</v>
      </c>
      <c r="F600" s="198"/>
    </row>
    <row r="601" spans="1:6" s="80" customFormat="1" ht="15" customHeight="1" x14ac:dyDescent="0.25">
      <c r="A601" s="139">
        <f>IF(E601&gt;0,COUNT($A$5:A600)+1,"")</f>
        <v>420</v>
      </c>
      <c r="B601" s="150"/>
      <c r="C601" s="213" t="s">
        <v>529</v>
      </c>
      <c r="D601" s="230" t="s">
        <v>28</v>
      </c>
      <c r="E601" s="141" t="s">
        <v>532</v>
      </c>
      <c r="F601" s="198"/>
    </row>
    <row r="602" spans="1:6" s="80" customFormat="1" ht="15" customHeight="1" x14ac:dyDescent="0.25">
      <c r="A602" s="139">
        <f>IF(E602&gt;0,COUNT($A$5:A601)+1,"")</f>
        <v>421</v>
      </c>
      <c r="B602" s="150"/>
      <c r="C602" s="213" t="s">
        <v>529</v>
      </c>
      <c r="D602" s="230" t="s">
        <v>29</v>
      </c>
      <c r="E602" s="141" t="s">
        <v>532</v>
      </c>
      <c r="F602" s="198"/>
    </row>
    <row r="603" spans="1:6" s="80" customFormat="1" ht="15" customHeight="1" x14ac:dyDescent="0.25">
      <c r="A603" s="139">
        <f>IF(E603&gt;0,COUNT($A$5:A602)+1,"")</f>
        <v>422</v>
      </c>
      <c r="B603" s="150"/>
      <c r="C603" s="213" t="s">
        <v>529</v>
      </c>
      <c r="D603" s="230" t="s">
        <v>30</v>
      </c>
      <c r="E603" s="141" t="s">
        <v>532</v>
      </c>
      <c r="F603" s="198"/>
    </row>
    <row r="604" spans="1:6" s="80" customFormat="1" ht="15" customHeight="1" x14ac:dyDescent="0.25">
      <c r="A604" s="139">
        <f>IF(E604&gt;0,COUNT($A$5:A603)+1,"")</f>
        <v>423</v>
      </c>
      <c r="B604" s="150"/>
      <c r="C604" s="213" t="s">
        <v>529</v>
      </c>
      <c r="D604" s="230" t="s">
        <v>31</v>
      </c>
      <c r="E604" s="141" t="s">
        <v>532</v>
      </c>
      <c r="F604" s="198"/>
    </row>
    <row r="605" spans="1:6" s="80" customFormat="1" ht="15" customHeight="1" x14ac:dyDescent="0.25">
      <c r="A605" s="139">
        <f>IF(E605&gt;0,COUNT($A$5:A604)+1,"")</f>
        <v>424</v>
      </c>
      <c r="B605" s="150"/>
      <c r="C605" s="213" t="s">
        <v>529</v>
      </c>
      <c r="D605" s="230" t="s">
        <v>32</v>
      </c>
      <c r="E605" s="141" t="s">
        <v>532</v>
      </c>
      <c r="F605" s="198"/>
    </row>
    <row r="606" spans="1:6" s="80" customFormat="1" ht="15" customHeight="1" x14ac:dyDescent="0.25">
      <c r="A606" s="139">
        <f>IF(E606&gt;0,COUNT($A$5:A605)+1,"")</f>
        <v>425</v>
      </c>
      <c r="B606" s="150"/>
      <c r="C606" s="213" t="s">
        <v>529</v>
      </c>
      <c r="D606" s="230" t="s">
        <v>734</v>
      </c>
      <c r="E606" s="141" t="s">
        <v>532</v>
      </c>
      <c r="F606" s="198"/>
    </row>
    <row r="607" spans="1:6" s="80" customFormat="1" ht="15" customHeight="1" x14ac:dyDescent="0.25">
      <c r="A607" s="139">
        <f>IF(E607&gt;0,COUNT($A$5:A606)+1,"")</f>
        <v>426</v>
      </c>
      <c r="B607" s="150"/>
      <c r="C607" s="213" t="s">
        <v>529</v>
      </c>
      <c r="D607" s="230" t="s">
        <v>735</v>
      </c>
      <c r="E607" s="141" t="s">
        <v>532</v>
      </c>
      <c r="F607" s="198"/>
    </row>
    <row r="608" spans="1:6" s="80" customFormat="1" ht="15" customHeight="1" x14ac:dyDescent="0.25">
      <c r="A608" s="100"/>
      <c r="B608" s="107" t="s">
        <v>528</v>
      </c>
      <c r="C608" s="114" t="s">
        <v>730</v>
      </c>
      <c r="D608" s="112"/>
      <c r="E608" s="96"/>
      <c r="F608" s="95"/>
    </row>
    <row r="609" spans="1:6" s="80" customFormat="1" ht="15" customHeight="1" x14ac:dyDescent="0.25">
      <c r="A609" s="139">
        <f>IF(E609&gt;0,COUNT($A$5:A608)+1,"")</f>
        <v>427</v>
      </c>
      <c r="B609" s="150"/>
      <c r="C609" s="213" t="s">
        <v>529</v>
      </c>
      <c r="D609" s="149" t="s">
        <v>736</v>
      </c>
      <c r="E609" s="141" t="s">
        <v>532</v>
      </c>
      <c r="F609" s="198"/>
    </row>
    <row r="610" spans="1:6" s="80" customFormat="1" ht="15" customHeight="1" x14ac:dyDescent="0.25">
      <c r="A610" s="139">
        <f>IF(E610&gt;0,COUNT($A$5:A609)+1,"")</f>
        <v>428</v>
      </c>
      <c r="B610" s="150"/>
      <c r="C610" s="213" t="s">
        <v>529</v>
      </c>
      <c r="D610" s="149" t="s">
        <v>737</v>
      </c>
      <c r="E610" s="141" t="s">
        <v>532</v>
      </c>
      <c r="F610" s="198"/>
    </row>
    <row r="611" spans="1:6" s="80" customFormat="1" ht="15" customHeight="1" x14ac:dyDescent="0.25">
      <c r="A611" s="139">
        <f>IF(E611&gt;0,COUNT($A$5:A610)+1,"")</f>
        <v>429</v>
      </c>
      <c r="B611" s="150"/>
      <c r="C611" s="213" t="s">
        <v>529</v>
      </c>
      <c r="D611" s="149" t="s">
        <v>733</v>
      </c>
      <c r="E611" s="141" t="s">
        <v>532</v>
      </c>
      <c r="F611" s="198"/>
    </row>
    <row r="612" spans="1:6" s="80" customFormat="1" ht="15" customHeight="1" x14ac:dyDescent="0.25">
      <c r="A612" s="139">
        <f>IF(E612&gt;0,COUNT($A$5:A611)+1,"")</f>
        <v>430</v>
      </c>
      <c r="B612" s="150"/>
      <c r="C612" s="213" t="s">
        <v>529</v>
      </c>
      <c r="D612" s="149" t="s">
        <v>732</v>
      </c>
      <c r="E612" s="141" t="s">
        <v>532</v>
      </c>
      <c r="F612" s="198"/>
    </row>
    <row r="613" spans="1:6" s="80" customFormat="1" ht="15" customHeight="1" x14ac:dyDescent="0.25">
      <c r="A613" s="139">
        <f>IF(E613&gt;0,COUNT($A$5:A612)+1,"")</f>
        <v>431</v>
      </c>
      <c r="B613" s="150"/>
      <c r="C613" s="213" t="s">
        <v>529</v>
      </c>
      <c r="D613" s="149" t="s">
        <v>731</v>
      </c>
      <c r="E613" s="141" t="s">
        <v>532</v>
      </c>
      <c r="F613" s="198"/>
    </row>
    <row r="614" spans="1:6" s="80" customFormat="1" ht="15" customHeight="1" x14ac:dyDescent="0.25">
      <c r="A614" s="139">
        <f>IF(E614&gt;0,COUNT($A$5:A613)+1,"")</f>
        <v>432</v>
      </c>
      <c r="B614" s="150"/>
      <c r="C614" s="213" t="s">
        <v>529</v>
      </c>
      <c r="D614" s="149" t="s">
        <v>33</v>
      </c>
      <c r="E614" s="141" t="s">
        <v>532</v>
      </c>
      <c r="F614" s="198"/>
    </row>
    <row r="615" spans="1:6" s="80" customFormat="1" ht="15" customHeight="1" x14ac:dyDescent="0.25">
      <c r="A615" s="139">
        <f>IF(E615&gt;0,COUNT($A$5:A614)+1,"")</f>
        <v>433</v>
      </c>
      <c r="B615" s="150"/>
      <c r="C615" s="213" t="s">
        <v>529</v>
      </c>
      <c r="D615" s="149" t="s">
        <v>12</v>
      </c>
      <c r="E615" s="141" t="s">
        <v>532</v>
      </c>
      <c r="F615" s="198"/>
    </row>
    <row r="616" spans="1:6" s="80" customFormat="1" ht="15" customHeight="1" x14ac:dyDescent="0.25">
      <c r="A616" s="139">
        <f>IF(E616&gt;0,COUNT($A$5:A615)+1,"")</f>
        <v>434</v>
      </c>
      <c r="B616" s="150"/>
      <c r="C616" s="213" t="s">
        <v>529</v>
      </c>
      <c r="D616" s="149" t="s">
        <v>34</v>
      </c>
      <c r="E616" s="141" t="s">
        <v>532</v>
      </c>
      <c r="F616" s="198"/>
    </row>
    <row r="617" spans="1:6" s="80" customFormat="1" ht="15" customHeight="1" x14ac:dyDescent="0.25">
      <c r="A617" s="100"/>
      <c r="B617" s="107" t="s">
        <v>528</v>
      </c>
      <c r="C617" s="235" t="s">
        <v>21</v>
      </c>
      <c r="D617" s="234"/>
      <c r="E617" s="96"/>
      <c r="F617" s="95"/>
    </row>
    <row r="618" spans="1:6" s="80" customFormat="1" ht="15" customHeight="1" x14ac:dyDescent="0.25">
      <c r="A618" s="139">
        <f>IF(E618&gt;0,COUNT($A$5:A617)+1,"")</f>
        <v>435</v>
      </c>
      <c r="B618" s="150"/>
      <c r="C618" s="213" t="s">
        <v>529</v>
      </c>
      <c r="D618" s="230" t="s">
        <v>22</v>
      </c>
      <c r="E618" s="141" t="s">
        <v>532</v>
      </c>
      <c r="F618" s="198"/>
    </row>
    <row r="619" spans="1:6" s="80" customFormat="1" ht="15" customHeight="1" x14ac:dyDescent="0.25">
      <c r="A619" s="139">
        <f>IF(E619&gt;0,COUNT($A$5:A618)+1,"")</f>
        <v>436</v>
      </c>
      <c r="B619" s="150"/>
      <c r="C619" s="213" t="s">
        <v>529</v>
      </c>
      <c r="D619" s="230" t="s">
        <v>23</v>
      </c>
      <c r="E619" s="141" t="s">
        <v>532</v>
      </c>
      <c r="F619" s="198"/>
    </row>
    <row r="620" spans="1:6" s="80" customFormat="1" ht="15" customHeight="1" x14ac:dyDescent="0.25">
      <c r="A620" s="139">
        <f>IF(E620&gt;0,COUNT($A$5:A619)+1,"")</f>
        <v>437</v>
      </c>
      <c r="B620" s="150"/>
      <c r="C620" s="213" t="s">
        <v>529</v>
      </c>
      <c r="D620" s="230" t="s">
        <v>24</v>
      </c>
      <c r="E620" s="141" t="s">
        <v>532</v>
      </c>
      <c r="F620" s="198"/>
    </row>
    <row r="621" spans="1:6" s="80" customFormat="1" ht="15" customHeight="1" x14ac:dyDescent="0.25">
      <c r="A621" s="139">
        <f>IF(E621&gt;0,COUNT($A$5:A620)+1,"")</f>
        <v>438</v>
      </c>
      <c r="B621" s="150"/>
      <c r="C621" s="213" t="s">
        <v>529</v>
      </c>
      <c r="D621" s="230" t="s">
        <v>25</v>
      </c>
      <c r="E621" s="141" t="s">
        <v>532</v>
      </c>
      <c r="F621" s="198"/>
    </row>
    <row r="622" spans="1:6" s="80" customFormat="1" ht="15" customHeight="1" x14ac:dyDescent="0.25">
      <c r="A622" s="139">
        <f>IF(E622&gt;0,COUNT($A$5:A621)+1,"")</f>
        <v>439</v>
      </c>
      <c r="B622" s="150"/>
      <c r="C622" s="213" t="s">
        <v>529</v>
      </c>
      <c r="D622" s="230" t="s">
        <v>26</v>
      </c>
      <c r="E622" s="141" t="s">
        <v>532</v>
      </c>
      <c r="F622" s="198"/>
    </row>
    <row r="623" spans="1:6" s="80" customFormat="1" ht="15" customHeight="1" x14ac:dyDescent="0.25">
      <c r="A623" s="139">
        <f>IF(E623&gt;0,COUNT($A$5:A622)+1,"")</f>
        <v>440</v>
      </c>
      <c r="B623" s="150"/>
      <c r="C623" s="213" t="s">
        <v>529</v>
      </c>
      <c r="D623" s="230" t="s">
        <v>27</v>
      </c>
      <c r="E623" s="141" t="s">
        <v>532</v>
      </c>
      <c r="F623" s="198"/>
    </row>
    <row r="624" spans="1:6" s="80" customFormat="1" ht="15" customHeight="1" x14ac:dyDescent="0.25">
      <c r="A624" s="139">
        <f>IF(E624&gt;0,COUNT($A$5:A623)+1,"")</f>
        <v>441</v>
      </c>
      <c r="B624" s="150"/>
      <c r="C624" s="213" t="s">
        <v>529</v>
      </c>
      <c r="D624" s="230" t="s">
        <v>28</v>
      </c>
      <c r="E624" s="141" t="s">
        <v>532</v>
      </c>
      <c r="F624" s="198"/>
    </row>
    <row r="625" spans="1:6" s="80" customFormat="1" ht="15" customHeight="1" x14ac:dyDescent="0.25">
      <c r="A625" s="139">
        <f>IF(E625&gt;0,COUNT($A$5:A624)+1,"")</f>
        <v>442</v>
      </c>
      <c r="B625" s="150"/>
      <c r="C625" s="213" t="s">
        <v>529</v>
      </c>
      <c r="D625" s="230" t="s">
        <v>29</v>
      </c>
      <c r="E625" s="141" t="s">
        <v>532</v>
      </c>
      <c r="F625" s="198"/>
    </row>
    <row r="626" spans="1:6" s="80" customFormat="1" ht="15" customHeight="1" x14ac:dyDescent="0.25">
      <c r="A626" s="139">
        <f>IF(E626&gt;0,COUNT($A$5:A625)+1,"")</f>
        <v>443</v>
      </c>
      <c r="B626" s="150"/>
      <c r="C626" s="213" t="s">
        <v>529</v>
      </c>
      <c r="D626" s="230" t="s">
        <v>30</v>
      </c>
      <c r="E626" s="141" t="s">
        <v>532</v>
      </c>
      <c r="F626" s="198"/>
    </row>
    <row r="627" spans="1:6" s="80" customFormat="1" ht="15" customHeight="1" x14ac:dyDescent="0.25">
      <c r="A627" s="139">
        <f>IF(E627&gt;0,COUNT($A$5:A626)+1,"")</f>
        <v>444</v>
      </c>
      <c r="B627" s="150"/>
      <c r="C627" s="213" t="s">
        <v>529</v>
      </c>
      <c r="D627" s="230" t="s">
        <v>31</v>
      </c>
      <c r="E627" s="141" t="s">
        <v>532</v>
      </c>
      <c r="F627" s="198"/>
    </row>
    <row r="628" spans="1:6" s="80" customFormat="1" ht="15" customHeight="1" x14ac:dyDescent="0.25">
      <c r="A628" s="139">
        <f>IF(E628&gt;0,COUNT($A$5:A627)+1,"")</f>
        <v>445</v>
      </c>
      <c r="B628" s="150"/>
      <c r="C628" s="213" t="s">
        <v>529</v>
      </c>
      <c r="D628" s="230" t="s">
        <v>32</v>
      </c>
      <c r="E628" s="141" t="s">
        <v>532</v>
      </c>
      <c r="F628" s="198"/>
    </row>
    <row r="629" spans="1:6" s="80" customFormat="1" ht="15" customHeight="1" x14ac:dyDescent="0.25">
      <c r="A629" s="139">
        <f>IF(E629&gt;0,COUNT($A$5:A628)+1,"")</f>
        <v>446</v>
      </c>
      <c r="B629" s="150"/>
      <c r="C629" s="213" t="s">
        <v>529</v>
      </c>
      <c r="D629" s="230" t="s">
        <v>734</v>
      </c>
      <c r="E629" s="141" t="s">
        <v>532</v>
      </c>
      <c r="F629" s="198"/>
    </row>
    <row r="630" spans="1:6" s="80" customFormat="1" ht="15" customHeight="1" x14ac:dyDescent="0.25">
      <c r="A630" s="139">
        <f>IF(E630&gt;0,COUNT($A$5:A629)+1,"")</f>
        <v>447</v>
      </c>
      <c r="B630" s="150"/>
      <c r="C630" s="213" t="s">
        <v>529</v>
      </c>
      <c r="D630" s="230" t="s">
        <v>735</v>
      </c>
      <c r="E630" s="141" t="s">
        <v>532</v>
      </c>
      <c r="F630" s="198"/>
    </row>
    <row r="631" spans="1:6" s="80" customFormat="1" ht="18" customHeight="1" x14ac:dyDescent="0.25">
      <c r="A631" s="100"/>
      <c r="B631" s="281" t="s">
        <v>20</v>
      </c>
      <c r="C631" s="282"/>
      <c r="D631" s="283"/>
      <c r="E631" s="96"/>
      <c r="F631" s="95"/>
    </row>
    <row r="632" spans="1:6" s="80" customFormat="1" ht="15" customHeight="1" x14ac:dyDescent="0.25">
      <c r="A632" s="139">
        <f>IF(E632&gt;0,COUNT($A$5:A631)+1,"")</f>
        <v>448</v>
      </c>
      <c r="B632" s="150" t="s">
        <v>528</v>
      </c>
      <c r="C632" s="149" t="s">
        <v>677</v>
      </c>
      <c r="D632" s="149"/>
      <c r="E632" s="141" t="s">
        <v>532</v>
      </c>
      <c r="F632" s="198"/>
    </row>
    <row r="633" spans="1:6" s="80" customFormat="1" ht="15" customHeight="1" x14ac:dyDescent="0.25">
      <c r="A633" s="139">
        <f>IF(E633&gt;0,COUNT($A$5:A632)+1,"")</f>
        <v>449</v>
      </c>
      <c r="B633" s="150" t="s">
        <v>528</v>
      </c>
      <c r="C633" s="149" t="s">
        <v>676</v>
      </c>
      <c r="D633" s="149"/>
      <c r="E633" s="141" t="s">
        <v>532</v>
      </c>
      <c r="F633" s="198"/>
    </row>
    <row r="634" spans="1:6" s="80" customFormat="1" ht="15" customHeight="1" x14ac:dyDescent="0.25">
      <c r="A634" s="100"/>
      <c r="B634" s="107" t="s">
        <v>528</v>
      </c>
      <c r="C634" s="112" t="s">
        <v>84</v>
      </c>
      <c r="D634" s="112"/>
      <c r="E634" s="96"/>
      <c r="F634" s="95"/>
    </row>
    <row r="635" spans="1:6" s="80" customFormat="1" ht="15" customHeight="1" x14ac:dyDescent="0.25">
      <c r="A635" s="139">
        <f>IF(E635&gt;0,COUNT($A$5:A634)+1,"")</f>
        <v>450</v>
      </c>
      <c r="B635" s="213" t="s">
        <v>529</v>
      </c>
      <c r="C635" s="149" t="s">
        <v>42</v>
      </c>
      <c r="D635" s="142"/>
      <c r="E635" s="141" t="s">
        <v>537</v>
      </c>
      <c r="F635" s="198"/>
    </row>
    <row r="636" spans="1:6" s="80" customFormat="1" ht="15" customHeight="1" x14ac:dyDescent="0.25">
      <c r="A636" s="139">
        <f>IF(E636&gt;0,COUNT($A$5:A635)+1,"")</f>
        <v>451</v>
      </c>
      <c r="B636" s="213" t="s">
        <v>529</v>
      </c>
      <c r="C636" s="289" t="s">
        <v>43</v>
      </c>
      <c r="D636" s="289"/>
      <c r="E636" s="141" t="s">
        <v>537</v>
      </c>
      <c r="F636" s="198"/>
    </row>
    <row r="637" spans="1:6" s="80" customFormat="1" ht="15" customHeight="1" x14ac:dyDescent="0.25">
      <c r="A637" s="139">
        <f>IF(E637&gt;0,COUNT($A$5:A636)+1,"")</f>
        <v>452</v>
      </c>
      <c r="B637" s="213" t="s">
        <v>529</v>
      </c>
      <c r="C637" s="289" t="s">
        <v>44</v>
      </c>
      <c r="D637" s="289"/>
      <c r="E637" s="141" t="s">
        <v>537</v>
      </c>
      <c r="F637" s="198"/>
    </row>
    <row r="638" spans="1:6" s="80" customFormat="1" ht="15" customHeight="1" x14ac:dyDescent="0.25">
      <c r="A638" s="139">
        <f>IF(E638&gt;0,COUNT($A$5:A637)+1,"")</f>
        <v>453</v>
      </c>
      <c r="B638" s="213" t="s">
        <v>529</v>
      </c>
      <c r="C638" s="289" t="s">
        <v>41</v>
      </c>
      <c r="D638" s="289"/>
      <c r="E638" s="141" t="s">
        <v>537</v>
      </c>
      <c r="F638" s="198"/>
    </row>
    <row r="639" spans="1:6" s="80" customFormat="1" ht="15" customHeight="1" x14ac:dyDescent="0.25">
      <c r="A639" s="100"/>
      <c r="B639" s="107"/>
      <c r="C639" s="123" t="s">
        <v>86</v>
      </c>
      <c r="D639" s="112"/>
      <c r="E639" s="96"/>
      <c r="F639" s="95"/>
    </row>
    <row r="640" spans="1:6" s="80" customFormat="1" ht="15" customHeight="1" x14ac:dyDescent="0.25">
      <c r="A640" s="100"/>
      <c r="B640" s="107"/>
      <c r="C640" s="112" t="s">
        <v>88</v>
      </c>
      <c r="E640" s="96"/>
      <c r="F640" s="95"/>
    </row>
    <row r="641" spans="1:6" s="80" customFormat="1" ht="15" customHeight="1" x14ac:dyDescent="0.25">
      <c r="A641" s="100"/>
      <c r="B641" s="107"/>
      <c r="C641" s="112" t="s">
        <v>89</v>
      </c>
      <c r="E641" s="96"/>
      <c r="F641" s="95"/>
    </row>
    <row r="642" spans="1:6" s="80" customFormat="1" ht="15" customHeight="1" x14ac:dyDescent="0.25">
      <c r="A642" s="100"/>
      <c r="B642" s="107"/>
      <c r="C642" s="123" t="s">
        <v>87</v>
      </c>
      <c r="D642" s="112"/>
      <c r="E642" s="96"/>
      <c r="F642" s="95"/>
    </row>
    <row r="643" spans="1:6" s="80" customFormat="1" ht="15" customHeight="1" x14ac:dyDescent="0.25">
      <c r="A643" s="100"/>
      <c r="B643" s="107"/>
      <c r="C643" s="112" t="s">
        <v>90</v>
      </c>
      <c r="E643" s="96"/>
      <c r="F643" s="95"/>
    </row>
    <row r="644" spans="1:6" s="80" customFormat="1" ht="15" customHeight="1" x14ac:dyDescent="0.25">
      <c r="A644" s="100"/>
      <c r="B644" s="107"/>
      <c r="C644" s="112" t="s">
        <v>91</v>
      </c>
      <c r="E644" s="96"/>
      <c r="F644" s="95"/>
    </row>
    <row r="645" spans="1:6" s="80" customFormat="1" ht="15" customHeight="1" x14ac:dyDescent="0.25">
      <c r="A645" s="100"/>
      <c r="B645" s="107"/>
      <c r="C645" s="112" t="s">
        <v>92</v>
      </c>
      <c r="E645" s="96"/>
      <c r="F645" s="95"/>
    </row>
    <row r="646" spans="1:6" s="80" customFormat="1" ht="15" customHeight="1" x14ac:dyDescent="0.25">
      <c r="A646" s="100"/>
      <c r="B646" s="107"/>
      <c r="C646" s="112" t="s">
        <v>93</v>
      </c>
      <c r="E646" s="96"/>
      <c r="F646" s="95"/>
    </row>
    <row r="647" spans="1:6" s="80" customFormat="1" ht="45" customHeight="1" x14ac:dyDescent="0.25">
      <c r="A647" s="100"/>
      <c r="B647" s="107"/>
      <c r="C647" s="329" t="s">
        <v>56</v>
      </c>
      <c r="D647" s="330"/>
      <c r="E647" s="96"/>
      <c r="F647" s="95"/>
    </row>
    <row r="648" spans="1:6" x14ac:dyDescent="0.25">
      <c r="A648" s="100"/>
      <c r="B648" s="281" t="s">
        <v>435</v>
      </c>
      <c r="C648" s="282"/>
      <c r="D648" s="283"/>
      <c r="E648" s="96"/>
      <c r="F648" s="95"/>
    </row>
    <row r="649" spans="1:6" ht="15.75" customHeight="1" x14ac:dyDescent="0.25">
      <c r="A649" s="100"/>
      <c r="B649" s="131" t="s">
        <v>528</v>
      </c>
      <c r="C649" s="300" t="s">
        <v>263</v>
      </c>
      <c r="D649" s="301"/>
      <c r="E649" s="96"/>
      <c r="F649" s="95"/>
    </row>
    <row r="650" spans="1:6" x14ac:dyDescent="0.25">
      <c r="A650" s="100"/>
      <c r="B650" s="131" t="s">
        <v>528</v>
      </c>
      <c r="C650" s="300" t="s">
        <v>49</v>
      </c>
      <c r="D650" s="301"/>
      <c r="E650" s="96"/>
      <c r="F650" s="95"/>
    </row>
    <row r="651" spans="1:6" ht="15.75" customHeight="1" x14ac:dyDescent="0.25">
      <c r="A651" s="100"/>
      <c r="B651" s="131" t="s">
        <v>528</v>
      </c>
      <c r="C651" s="300" t="s">
        <v>48</v>
      </c>
      <c r="D651" s="301"/>
      <c r="E651" s="96"/>
      <c r="F651" s="95"/>
    </row>
    <row r="652" spans="1:6" ht="30" customHeight="1" x14ac:dyDescent="0.25">
      <c r="A652" s="139">
        <f>IF(E652&gt;0,COUNT($A$5:A651)+1,"")</f>
        <v>454</v>
      </c>
      <c r="B652" s="163" t="s">
        <v>528</v>
      </c>
      <c r="C652" s="294" t="s">
        <v>930</v>
      </c>
      <c r="D652" s="294"/>
      <c r="E652" s="141" t="s">
        <v>532</v>
      </c>
      <c r="F652" s="198"/>
    </row>
    <row r="653" spans="1:6" ht="30" customHeight="1" x14ac:dyDescent="0.25">
      <c r="A653" s="139">
        <f>IF(E653&gt;0,COUNT($A$5:A652)+1,"")</f>
        <v>455</v>
      </c>
      <c r="B653" s="163" t="s">
        <v>528</v>
      </c>
      <c r="C653" s="294" t="s">
        <v>931</v>
      </c>
      <c r="D653" s="294"/>
      <c r="E653" s="141" t="s">
        <v>532</v>
      </c>
      <c r="F653" s="198"/>
    </row>
    <row r="654" spans="1:6" x14ac:dyDescent="0.25">
      <c r="A654" s="139">
        <f>IF(E654&gt;0,COUNT($A$5:A653)+1,"")</f>
        <v>456</v>
      </c>
      <c r="B654" s="163" t="s">
        <v>528</v>
      </c>
      <c r="C654" s="233" t="s">
        <v>264</v>
      </c>
      <c r="D654" s="210"/>
      <c r="E654" s="141" t="s">
        <v>532</v>
      </c>
      <c r="F654" s="198"/>
    </row>
    <row r="655" spans="1:6" x14ac:dyDescent="0.25">
      <c r="A655" s="100"/>
      <c r="B655" s="281" t="s">
        <v>436</v>
      </c>
      <c r="C655" s="282"/>
      <c r="D655" s="283"/>
      <c r="E655" s="96"/>
      <c r="F655" s="95"/>
    </row>
    <row r="656" spans="1:6" x14ac:dyDescent="0.25">
      <c r="A656" s="139">
        <f>IF(E656&gt;0,COUNT($A$5:A655)+1,"")</f>
        <v>457</v>
      </c>
      <c r="B656" s="159" t="s">
        <v>528</v>
      </c>
      <c r="C656" s="297" t="s">
        <v>268</v>
      </c>
      <c r="D656" s="297"/>
      <c r="E656" s="141" t="s">
        <v>526</v>
      </c>
      <c r="F656" s="198"/>
    </row>
    <row r="657" spans="1:6" x14ac:dyDescent="0.25">
      <c r="A657" s="100"/>
      <c r="B657" s="131" t="s">
        <v>528</v>
      </c>
      <c r="C657" s="236" t="s">
        <v>465</v>
      </c>
      <c r="D657" s="127"/>
      <c r="E657" s="96"/>
      <c r="F657" s="95"/>
    </row>
    <row r="658" spans="1:6" x14ac:dyDescent="0.25">
      <c r="A658" s="139">
        <f>IF(E658&gt;0,COUNT($A$5:A657)+1,"")</f>
        <v>458</v>
      </c>
      <c r="B658" s="224"/>
      <c r="C658" s="225" t="s">
        <v>529</v>
      </c>
      <c r="D658" s="214" t="s">
        <v>402</v>
      </c>
      <c r="E658" s="141" t="s">
        <v>532</v>
      </c>
      <c r="F658" s="198"/>
    </row>
    <row r="659" spans="1:6" x14ac:dyDescent="0.25">
      <c r="A659" s="139">
        <f>IF(E659&gt;0,COUNT($A$5:A658)+1,"")</f>
        <v>459</v>
      </c>
      <c r="B659" s="224"/>
      <c r="C659" s="225" t="s">
        <v>529</v>
      </c>
      <c r="D659" s="214" t="s">
        <v>403</v>
      </c>
      <c r="E659" s="141" t="s">
        <v>532</v>
      </c>
      <c r="F659" s="198"/>
    </row>
    <row r="660" spans="1:6" x14ac:dyDescent="0.25">
      <c r="A660" s="139">
        <f>IF(E660&gt;0,COUNT($A$5:A659)+1,"")</f>
        <v>460</v>
      </c>
      <c r="B660" s="224"/>
      <c r="C660" s="225" t="s">
        <v>529</v>
      </c>
      <c r="D660" s="214" t="s">
        <v>404</v>
      </c>
      <c r="E660" s="141" t="s">
        <v>532</v>
      </c>
      <c r="F660" s="198"/>
    </row>
    <row r="661" spans="1:6" x14ac:dyDescent="0.25">
      <c r="A661" s="100"/>
      <c r="B661" s="131" t="s">
        <v>528</v>
      </c>
      <c r="C661" s="236" t="s">
        <v>405</v>
      </c>
      <c r="D661" s="127"/>
      <c r="E661" s="96"/>
      <c r="F661" s="95"/>
    </row>
    <row r="662" spans="1:6" x14ac:dyDescent="0.25">
      <c r="A662" s="139">
        <f>IF(E662&gt;0,COUNT($A$5:A661)+1,"")</f>
        <v>461</v>
      </c>
      <c r="B662" s="224"/>
      <c r="C662" s="225"/>
      <c r="D662" s="214" t="s">
        <v>406</v>
      </c>
      <c r="E662" s="141" t="s">
        <v>532</v>
      </c>
      <c r="F662" s="198"/>
    </row>
    <row r="663" spans="1:6" x14ac:dyDescent="0.25">
      <c r="A663" s="139">
        <f>IF(E663&gt;0,COUNT($A$5:A662)+1,"")</f>
        <v>462</v>
      </c>
      <c r="B663" s="224"/>
      <c r="C663" s="225"/>
      <c r="D663" s="214" t="s">
        <v>407</v>
      </c>
      <c r="E663" s="141" t="s">
        <v>532</v>
      </c>
      <c r="F663" s="198"/>
    </row>
    <row r="664" spans="1:6" x14ac:dyDescent="0.25">
      <c r="A664" s="100"/>
      <c r="B664" s="333" t="s">
        <v>408</v>
      </c>
      <c r="C664" s="334"/>
      <c r="D664" s="335"/>
      <c r="E664" s="96"/>
      <c r="F664" s="95"/>
    </row>
    <row r="665" spans="1:6" ht="30" customHeight="1" x14ac:dyDescent="0.25">
      <c r="A665" s="139">
        <f>IF(E665&gt;0,COUNT($A$5:A664)+1,"")</f>
        <v>463</v>
      </c>
      <c r="B665" s="212"/>
      <c r="C665" s="294" t="s">
        <v>763</v>
      </c>
      <c r="D665" s="294"/>
      <c r="E665" s="141" t="s">
        <v>532</v>
      </c>
      <c r="F665" s="198"/>
    </row>
    <row r="666" spans="1:6" x14ac:dyDescent="0.25">
      <c r="A666" s="100"/>
      <c r="B666" s="131"/>
      <c r="C666" s="120" t="s">
        <v>529</v>
      </c>
      <c r="D666" s="130" t="s">
        <v>409</v>
      </c>
      <c r="E666" s="96"/>
      <c r="F666" s="95"/>
    </row>
    <row r="667" spans="1:6" x14ac:dyDescent="0.25">
      <c r="A667" s="100"/>
      <c r="B667" s="131"/>
      <c r="C667" s="120" t="s">
        <v>529</v>
      </c>
      <c r="D667" s="130" t="s">
        <v>410</v>
      </c>
      <c r="E667" s="96"/>
      <c r="F667" s="95"/>
    </row>
    <row r="668" spans="1:6" x14ac:dyDescent="0.25">
      <c r="A668" s="100"/>
      <c r="B668" s="131"/>
      <c r="C668" s="120" t="s">
        <v>529</v>
      </c>
      <c r="D668" s="130" t="s">
        <v>411</v>
      </c>
      <c r="E668" s="96"/>
      <c r="F668" s="95"/>
    </row>
    <row r="669" spans="1:6" x14ac:dyDescent="0.25">
      <c r="A669" s="100"/>
      <c r="B669" s="131"/>
      <c r="C669" s="120" t="s">
        <v>529</v>
      </c>
      <c r="D669" s="130" t="s">
        <v>412</v>
      </c>
      <c r="E669" s="96"/>
      <c r="F669" s="95"/>
    </row>
    <row r="670" spans="1:6" x14ac:dyDescent="0.25">
      <c r="A670" s="100"/>
      <c r="B670" s="131"/>
      <c r="C670" s="120" t="s">
        <v>529</v>
      </c>
      <c r="D670" s="130" t="s">
        <v>413</v>
      </c>
      <c r="E670" s="96"/>
      <c r="F670" s="95"/>
    </row>
    <row r="671" spans="1:6" x14ac:dyDescent="0.25">
      <c r="A671" s="100"/>
      <c r="B671" s="131"/>
      <c r="C671" s="120" t="s">
        <v>529</v>
      </c>
      <c r="D671" s="130" t="s">
        <v>414</v>
      </c>
      <c r="E671" s="96"/>
      <c r="F671" s="95"/>
    </row>
    <row r="672" spans="1:6" x14ac:dyDescent="0.25">
      <c r="A672" s="139">
        <f>IF(E672&gt;0,COUNT($A$5:A671)+1,"")</f>
        <v>464</v>
      </c>
      <c r="B672" s="163"/>
      <c r="C672" s="215" t="s">
        <v>529</v>
      </c>
      <c r="D672" s="214" t="s">
        <v>764</v>
      </c>
      <c r="E672" s="141" t="s">
        <v>532</v>
      </c>
      <c r="F672" s="198"/>
    </row>
    <row r="673" spans="1:6" ht="15.6" customHeight="1" x14ac:dyDescent="0.25">
      <c r="A673" s="139">
        <f>IF(E673&gt;0,COUNT($A$5:A672)+1,"")</f>
        <v>465</v>
      </c>
      <c r="B673" s="163" t="s">
        <v>528</v>
      </c>
      <c r="C673" s="294" t="s">
        <v>725</v>
      </c>
      <c r="D673" s="294"/>
      <c r="E673" s="141" t="s">
        <v>526</v>
      </c>
      <c r="F673" s="198"/>
    </row>
    <row r="674" spans="1:6" x14ac:dyDescent="0.25">
      <c r="A674" s="139">
        <f>IF(E674&gt;0,COUNT($A$5:A673)+1,"")</f>
        <v>466</v>
      </c>
      <c r="B674" s="163" t="s">
        <v>528</v>
      </c>
      <c r="C674" s="181" t="s">
        <v>419</v>
      </c>
      <c r="D674" s="214"/>
      <c r="E674" s="141" t="s">
        <v>532</v>
      </c>
      <c r="F674" s="198"/>
    </row>
    <row r="675" spans="1:6" x14ac:dyDescent="0.25">
      <c r="A675" s="139">
        <f>IF(E675&gt;0,COUNT($A$5:A674)+1,"")</f>
        <v>467</v>
      </c>
      <c r="B675" s="163" t="s">
        <v>528</v>
      </c>
      <c r="C675" s="181" t="s">
        <v>420</v>
      </c>
      <c r="D675" s="214"/>
      <c r="E675" s="141" t="s">
        <v>532</v>
      </c>
      <c r="F675" s="198"/>
    </row>
    <row r="676" spans="1:6" x14ac:dyDescent="0.25">
      <c r="A676" s="139">
        <f>IF(E676&gt;0,COUNT($A$5:A675)+1,"")</f>
        <v>468</v>
      </c>
      <c r="B676" s="163"/>
      <c r="C676" s="215" t="s">
        <v>529</v>
      </c>
      <c r="D676" s="214" t="s">
        <v>421</v>
      </c>
      <c r="E676" s="141" t="s">
        <v>532</v>
      </c>
      <c r="F676" s="198"/>
    </row>
    <row r="677" spans="1:6" x14ac:dyDescent="0.25">
      <c r="A677" s="139">
        <f>IF(E677&gt;0,COUNT($A$5:A676)+1,"")</f>
        <v>469</v>
      </c>
      <c r="B677" s="233"/>
      <c r="C677" s="215" t="s">
        <v>529</v>
      </c>
      <c r="D677" s="214" t="s">
        <v>411</v>
      </c>
      <c r="E677" s="141" t="s">
        <v>532</v>
      </c>
      <c r="F677" s="198"/>
    </row>
    <row r="678" spans="1:6" x14ac:dyDescent="0.25">
      <c r="A678" s="139">
        <f>IF(E678&gt;0,COUNT($A$5:A677)+1,"")</f>
        <v>470</v>
      </c>
      <c r="B678" s="233"/>
      <c r="C678" s="215" t="s">
        <v>529</v>
      </c>
      <c r="D678" s="214" t="s">
        <v>412</v>
      </c>
      <c r="E678" s="141" t="s">
        <v>532</v>
      </c>
      <c r="F678" s="198"/>
    </row>
    <row r="679" spans="1:6" x14ac:dyDescent="0.25">
      <c r="A679" s="139">
        <f>IF(E679&gt;0,COUNT($A$5:A678)+1,"")</f>
        <v>471</v>
      </c>
      <c r="B679" s="233"/>
      <c r="C679" s="215" t="s">
        <v>529</v>
      </c>
      <c r="D679" s="214" t="s">
        <v>413</v>
      </c>
      <c r="E679" s="141" t="s">
        <v>532</v>
      </c>
      <c r="F679" s="198"/>
    </row>
    <row r="680" spans="1:6" x14ac:dyDescent="0.25">
      <c r="A680" s="139">
        <f>IF(E680&gt;0,COUNT($A$5:A679)+1,"")</f>
        <v>472</v>
      </c>
      <c r="B680" s="233"/>
      <c r="C680" s="215" t="s">
        <v>529</v>
      </c>
      <c r="D680" s="220" t="s">
        <v>726</v>
      </c>
      <c r="E680" s="141" t="s">
        <v>532</v>
      </c>
      <c r="F680" s="198"/>
    </row>
    <row r="681" spans="1:6" x14ac:dyDescent="0.25">
      <c r="A681" s="139">
        <f>IF(E681&gt;0,COUNT($A$5:A680)+1,"")</f>
        <v>473</v>
      </c>
      <c r="B681" s="233"/>
      <c r="C681" s="215" t="s">
        <v>529</v>
      </c>
      <c r="D681" s="214" t="s">
        <v>422</v>
      </c>
      <c r="E681" s="141" t="s">
        <v>532</v>
      </c>
      <c r="F681" s="198"/>
    </row>
    <row r="682" spans="1:6" x14ac:dyDescent="0.25">
      <c r="A682" s="139">
        <f>IF(E682&gt;0,COUNT($A$5:A681)+1,"")</f>
        <v>474</v>
      </c>
      <c r="B682" s="233"/>
      <c r="C682" s="215" t="s">
        <v>529</v>
      </c>
      <c r="D682" s="214" t="s">
        <v>423</v>
      </c>
      <c r="E682" s="141" t="s">
        <v>532</v>
      </c>
      <c r="F682" s="198"/>
    </row>
    <row r="683" spans="1:6" x14ac:dyDescent="0.25">
      <c r="A683" s="139">
        <f>IF(E683&gt;0,COUNT($A$5:A682)+1,"")</f>
        <v>475</v>
      </c>
      <c r="B683" s="233"/>
      <c r="C683" s="215" t="s">
        <v>529</v>
      </c>
      <c r="D683" s="214" t="s">
        <v>424</v>
      </c>
      <c r="E683" s="141" t="s">
        <v>532</v>
      </c>
      <c r="F683" s="198"/>
    </row>
    <row r="684" spans="1:6" x14ac:dyDescent="0.25">
      <c r="A684" s="139">
        <f>IF(E684&gt;0,COUNT($A$5:A683)+1,"")</f>
        <v>476</v>
      </c>
      <c r="B684" s="233"/>
      <c r="C684" s="215" t="s">
        <v>529</v>
      </c>
      <c r="D684" s="214" t="s">
        <v>425</v>
      </c>
      <c r="E684" s="141" t="s">
        <v>532</v>
      </c>
      <c r="F684" s="198"/>
    </row>
    <row r="685" spans="1:6" x14ac:dyDescent="0.25">
      <c r="A685" s="192"/>
      <c r="B685" s="233"/>
      <c r="C685" s="215"/>
      <c r="D685" s="214"/>
      <c r="E685" s="141"/>
      <c r="F685" s="199"/>
    </row>
    <row r="686" spans="1:6" ht="30" customHeight="1" x14ac:dyDescent="0.25">
      <c r="A686" s="139">
        <f>IF(E686&gt;0,COUNT($A$5:A684)+1,"")</f>
        <v>477</v>
      </c>
      <c r="B686" s="212"/>
      <c r="C686" s="294" t="s">
        <v>685</v>
      </c>
      <c r="D686" s="294"/>
      <c r="E686" s="141" t="s">
        <v>532</v>
      </c>
      <c r="F686" s="198"/>
    </row>
    <row r="687" spans="1:6" x14ac:dyDescent="0.25">
      <c r="A687" s="100"/>
      <c r="B687" s="131"/>
      <c r="C687" s="129" t="s">
        <v>529</v>
      </c>
      <c r="D687" s="130" t="s">
        <v>409</v>
      </c>
      <c r="E687" s="96"/>
      <c r="F687" s="95"/>
    </row>
    <row r="688" spans="1:6" x14ac:dyDescent="0.25">
      <c r="A688" s="100"/>
      <c r="B688" s="131"/>
      <c r="C688" s="129" t="s">
        <v>529</v>
      </c>
      <c r="D688" s="130" t="s">
        <v>410</v>
      </c>
      <c r="E688" s="96"/>
      <c r="F688" s="95"/>
    </row>
    <row r="689" spans="1:6" x14ac:dyDescent="0.25">
      <c r="A689" s="100"/>
      <c r="B689" s="131"/>
      <c r="C689" s="129" t="s">
        <v>529</v>
      </c>
      <c r="D689" s="130" t="s">
        <v>411</v>
      </c>
      <c r="E689" s="96"/>
      <c r="F689" s="95"/>
    </row>
    <row r="690" spans="1:6" x14ac:dyDescent="0.25">
      <c r="A690" s="100"/>
      <c r="B690" s="131"/>
      <c r="C690" s="129" t="s">
        <v>529</v>
      </c>
      <c r="D690" s="130" t="s">
        <v>412</v>
      </c>
      <c r="E690" s="96"/>
      <c r="F690" s="95"/>
    </row>
    <row r="691" spans="1:6" x14ac:dyDescent="0.25">
      <c r="A691" s="100"/>
      <c r="B691" s="131"/>
      <c r="C691" s="129" t="s">
        <v>529</v>
      </c>
      <c r="D691" s="130" t="s">
        <v>413</v>
      </c>
      <c r="E691" s="96"/>
      <c r="F691" s="95"/>
    </row>
    <row r="692" spans="1:6" x14ac:dyDescent="0.25">
      <c r="A692" s="100"/>
      <c r="B692" s="131"/>
      <c r="C692" s="129" t="s">
        <v>529</v>
      </c>
      <c r="D692" s="130" t="s">
        <v>414</v>
      </c>
      <c r="E692" s="96"/>
      <c r="F692" s="95"/>
    </row>
    <row r="693" spans="1:6" x14ac:dyDescent="0.25">
      <c r="A693" s="139">
        <f>IF(E693&gt;0,COUNT($A$5:A692)+1,"")</f>
        <v>478</v>
      </c>
      <c r="B693" s="163"/>
      <c r="C693" s="215" t="s">
        <v>529</v>
      </c>
      <c r="D693" s="214" t="s">
        <v>415</v>
      </c>
      <c r="E693" s="141" t="s">
        <v>532</v>
      </c>
      <c r="F693" s="198"/>
    </row>
    <row r="694" spans="1:6" x14ac:dyDescent="0.25">
      <c r="A694" s="139">
        <f>IF(E694&gt;0,COUNT($A$5:A693)+1,"")</f>
        <v>479</v>
      </c>
      <c r="B694" s="163"/>
      <c r="C694" s="215" t="s">
        <v>529</v>
      </c>
      <c r="D694" s="214" t="s">
        <v>416</v>
      </c>
      <c r="E694" s="141" t="s">
        <v>532</v>
      </c>
      <c r="F694" s="198"/>
    </row>
    <row r="695" spans="1:6" x14ac:dyDescent="0.25">
      <c r="A695" s="139">
        <f>IF(E695&gt;0,COUNT($A$5:A694)+1,"")</f>
        <v>480</v>
      </c>
      <c r="B695" s="163"/>
      <c r="C695" s="215" t="s">
        <v>529</v>
      </c>
      <c r="D695" s="214" t="s">
        <v>417</v>
      </c>
      <c r="E695" s="141" t="s">
        <v>532</v>
      </c>
      <c r="F695" s="198"/>
    </row>
    <row r="696" spans="1:6" x14ac:dyDescent="0.25">
      <c r="A696" s="139">
        <f>IF(E696&gt;0,COUNT($A$5:A695)+1,"")</f>
        <v>481</v>
      </c>
      <c r="B696" s="163"/>
      <c r="C696" s="215" t="s">
        <v>529</v>
      </c>
      <c r="D696" s="214" t="s">
        <v>418</v>
      </c>
      <c r="E696" s="141" t="s">
        <v>532</v>
      </c>
      <c r="F696" s="198"/>
    </row>
    <row r="697" spans="1:6" ht="15.6" customHeight="1" x14ac:dyDescent="0.25">
      <c r="A697" s="139">
        <f>IF(E697&gt;0,COUNT($A$5:A696)+1,"")</f>
        <v>482</v>
      </c>
      <c r="B697" s="163" t="s">
        <v>528</v>
      </c>
      <c r="C697" s="294" t="s">
        <v>725</v>
      </c>
      <c r="D697" s="294"/>
      <c r="E697" s="141" t="s">
        <v>526</v>
      </c>
      <c r="F697" s="198"/>
    </row>
    <row r="698" spans="1:6" x14ac:dyDescent="0.25">
      <c r="A698" s="139">
        <f>IF(E698&gt;0,COUNT($A$5:A697)+1,"")</f>
        <v>483</v>
      </c>
      <c r="B698" s="163" t="s">
        <v>528</v>
      </c>
      <c r="C698" s="181" t="s">
        <v>419</v>
      </c>
      <c r="D698" s="214"/>
      <c r="E698" s="141" t="s">
        <v>532</v>
      </c>
      <c r="F698" s="198"/>
    </row>
    <row r="699" spans="1:6" x14ac:dyDescent="0.25">
      <c r="A699" s="139">
        <f>IF(E699&gt;0,COUNT($A$5:A698)+1,"")</f>
        <v>484</v>
      </c>
      <c r="B699" s="163" t="s">
        <v>528</v>
      </c>
      <c r="C699" s="181" t="s">
        <v>420</v>
      </c>
      <c r="D699" s="214"/>
      <c r="E699" s="141" t="s">
        <v>532</v>
      </c>
      <c r="F699" s="198"/>
    </row>
    <row r="700" spans="1:6" x14ac:dyDescent="0.25">
      <c r="A700" s="139">
        <f>IF(E700&gt;0,COUNT($A$5:A699)+1,"")</f>
        <v>485</v>
      </c>
      <c r="B700" s="163"/>
      <c r="C700" s="215" t="s">
        <v>529</v>
      </c>
      <c r="D700" s="214" t="s">
        <v>421</v>
      </c>
      <c r="E700" s="141" t="s">
        <v>532</v>
      </c>
      <c r="F700" s="198"/>
    </row>
    <row r="701" spans="1:6" x14ac:dyDescent="0.25">
      <c r="A701" s="139">
        <f>IF(E701&gt;0,COUNT($A$5:A700)+1,"")</f>
        <v>486</v>
      </c>
      <c r="B701" s="233"/>
      <c r="C701" s="215" t="s">
        <v>529</v>
      </c>
      <c r="D701" s="214" t="s">
        <v>411</v>
      </c>
      <c r="E701" s="141" t="s">
        <v>532</v>
      </c>
      <c r="F701" s="198"/>
    </row>
    <row r="702" spans="1:6" x14ac:dyDescent="0.25">
      <c r="A702" s="139">
        <f>IF(E702&gt;0,COUNT($A$5:A701)+1,"")</f>
        <v>487</v>
      </c>
      <c r="B702" s="233"/>
      <c r="C702" s="215" t="s">
        <v>529</v>
      </c>
      <c r="D702" s="214" t="s">
        <v>412</v>
      </c>
      <c r="E702" s="141" t="s">
        <v>532</v>
      </c>
      <c r="F702" s="198"/>
    </row>
    <row r="703" spans="1:6" x14ac:dyDescent="0.25">
      <c r="A703" s="139">
        <f>IF(E703&gt;0,COUNT($A$5:A702)+1,"")</f>
        <v>488</v>
      </c>
      <c r="B703" s="233"/>
      <c r="C703" s="215" t="s">
        <v>529</v>
      </c>
      <c r="D703" s="214" t="s">
        <v>413</v>
      </c>
      <c r="E703" s="141" t="s">
        <v>532</v>
      </c>
      <c r="F703" s="198"/>
    </row>
    <row r="704" spans="1:6" x14ac:dyDescent="0.25">
      <c r="A704" s="139">
        <f>IF(E704&gt;0,COUNT($A$5:A703)+1,"")</f>
        <v>489</v>
      </c>
      <c r="B704" s="233"/>
      <c r="C704" s="215" t="s">
        <v>529</v>
      </c>
      <c r="D704" s="214" t="s">
        <v>726</v>
      </c>
      <c r="E704" s="141" t="s">
        <v>532</v>
      </c>
      <c r="F704" s="198"/>
    </row>
    <row r="705" spans="1:6" x14ac:dyDescent="0.25">
      <c r="A705" s="139">
        <f>IF(E705&gt;0,COUNT($A$5:A704)+1,"")</f>
        <v>490</v>
      </c>
      <c r="B705" s="233"/>
      <c r="C705" s="215" t="s">
        <v>529</v>
      </c>
      <c r="D705" s="214" t="s">
        <v>727</v>
      </c>
      <c r="E705" s="141" t="s">
        <v>532</v>
      </c>
      <c r="F705" s="198"/>
    </row>
    <row r="706" spans="1:6" x14ac:dyDescent="0.25">
      <c r="A706" s="139">
        <f>IF(E706&gt;0,COUNT($A$5:A705)+1,"")</f>
        <v>491</v>
      </c>
      <c r="B706" s="233"/>
      <c r="C706" s="215" t="s">
        <v>529</v>
      </c>
      <c r="D706" s="214" t="s">
        <v>423</v>
      </c>
      <c r="E706" s="141" t="s">
        <v>532</v>
      </c>
      <c r="F706" s="198"/>
    </row>
    <row r="707" spans="1:6" x14ac:dyDescent="0.25">
      <c r="A707" s="139">
        <f>IF(E707&gt;0,COUNT($A$5:A706)+1,"")</f>
        <v>492</v>
      </c>
      <c r="B707" s="233"/>
      <c r="C707" s="215" t="s">
        <v>529</v>
      </c>
      <c r="D707" s="214" t="s">
        <v>424</v>
      </c>
      <c r="E707" s="141" t="s">
        <v>532</v>
      </c>
      <c r="F707" s="198"/>
    </row>
    <row r="708" spans="1:6" x14ac:dyDescent="0.25">
      <c r="A708" s="139">
        <f>IF(E708&gt;0,COUNT($A$5:A707)+1,"")</f>
        <v>493</v>
      </c>
      <c r="B708" s="233"/>
      <c r="C708" s="215" t="s">
        <v>529</v>
      </c>
      <c r="D708" s="214" t="s">
        <v>425</v>
      </c>
      <c r="E708" s="141" t="s">
        <v>532</v>
      </c>
      <c r="F708" s="198"/>
    </row>
    <row r="709" spans="1:6" ht="25.5" customHeight="1" x14ac:dyDescent="0.25">
      <c r="A709" s="100"/>
      <c r="B709" s="237"/>
      <c r="C709" s="336" t="s">
        <v>793</v>
      </c>
      <c r="D709" s="337"/>
      <c r="E709" s="165"/>
      <c r="F709" s="95"/>
    </row>
    <row r="710" spans="1:6" x14ac:dyDescent="0.25">
      <c r="A710" s="192">
        <f>IF(E710&gt;0,COUNT($A$5:A709)+1,"")</f>
        <v>494</v>
      </c>
      <c r="B710" s="196"/>
      <c r="C710" s="221"/>
      <c r="D710" s="222" t="s">
        <v>794</v>
      </c>
      <c r="E710" s="197" t="s">
        <v>814</v>
      </c>
      <c r="F710" s="205"/>
    </row>
    <row r="711" spans="1:6" x14ac:dyDescent="0.25">
      <c r="A711" s="192">
        <f>IF(E711&gt;0,COUNT($A$5:A710)+1,"")</f>
        <v>495</v>
      </c>
      <c r="B711" s="196"/>
      <c r="C711" s="221"/>
      <c r="D711" s="222" t="s">
        <v>795</v>
      </c>
      <c r="E711" s="197" t="s">
        <v>814</v>
      </c>
      <c r="F711" s="205"/>
    </row>
    <row r="712" spans="1:6" x14ac:dyDescent="0.25">
      <c r="A712" s="192">
        <f>IF(E712&gt;0,COUNT($A$5:A711)+1,"")</f>
        <v>496</v>
      </c>
      <c r="B712" s="196"/>
      <c r="C712" s="221"/>
      <c r="D712" s="222" t="s">
        <v>796</v>
      </c>
      <c r="E712" s="197" t="s">
        <v>814</v>
      </c>
      <c r="F712" s="205"/>
    </row>
    <row r="713" spans="1:6" x14ac:dyDescent="0.25">
      <c r="A713" s="192">
        <f>IF(E713&gt;0,COUNT($A$5:A712)+1,"")</f>
        <v>497</v>
      </c>
      <c r="B713" s="196"/>
      <c r="C713" s="221"/>
      <c r="D713" s="222" t="s">
        <v>797</v>
      </c>
      <c r="E713" s="197" t="s">
        <v>814</v>
      </c>
      <c r="F713" s="205"/>
    </row>
    <row r="714" spans="1:6" x14ac:dyDescent="0.25">
      <c r="A714" s="192">
        <f>IF(E714&gt;0,COUNT($A$5:A713)+1,"")</f>
        <v>498</v>
      </c>
      <c r="B714" s="196"/>
      <c r="C714" s="221"/>
      <c r="D714" s="222" t="s">
        <v>798</v>
      </c>
      <c r="E714" s="197" t="s">
        <v>814</v>
      </c>
      <c r="F714" s="205"/>
    </row>
    <row r="715" spans="1:6" x14ac:dyDescent="0.25">
      <c r="A715" s="192">
        <f>IF(E715&gt;0,COUNT($A$5:A714)+1,"")</f>
        <v>499</v>
      </c>
      <c r="B715" s="196"/>
      <c r="C715" s="221"/>
      <c r="D715" s="222" t="s">
        <v>799</v>
      </c>
      <c r="E715" s="197" t="s">
        <v>814</v>
      </c>
      <c r="F715" s="205"/>
    </row>
    <row r="716" spans="1:6" x14ac:dyDescent="0.25">
      <c r="A716" s="192">
        <f>IF(E716&gt;0,COUNT($A$5:A715)+1,"")</f>
        <v>500</v>
      </c>
      <c r="B716" s="196"/>
      <c r="C716" s="221"/>
      <c r="D716" s="222" t="s">
        <v>800</v>
      </c>
      <c r="E716" s="197" t="s">
        <v>814</v>
      </c>
      <c r="F716" s="205"/>
    </row>
    <row r="717" spans="1:6" x14ac:dyDescent="0.25">
      <c r="A717" s="192">
        <f>IF(E717&gt;0,COUNT($A$5:A716)+1,"")</f>
        <v>501</v>
      </c>
      <c r="B717" s="196"/>
      <c r="C717" s="221"/>
      <c r="D717" s="222" t="s">
        <v>801</v>
      </c>
      <c r="E717" s="197" t="s">
        <v>814</v>
      </c>
      <c r="F717" s="205"/>
    </row>
    <row r="718" spans="1:6" x14ac:dyDescent="0.25">
      <c r="A718" s="192">
        <f>IF(E718&gt;0,COUNT($A$5:A717)+1,"")</f>
        <v>502</v>
      </c>
      <c r="B718" s="196"/>
      <c r="C718" s="221"/>
      <c r="D718" s="222" t="s">
        <v>803</v>
      </c>
      <c r="E718" s="197" t="s">
        <v>814</v>
      </c>
      <c r="F718" s="205"/>
    </row>
    <row r="719" spans="1:6" x14ac:dyDescent="0.25">
      <c r="A719" s="192">
        <f>IF(E719&gt;0,COUNT($A$5:A718)+1,"")</f>
        <v>503</v>
      </c>
      <c r="B719" s="196"/>
      <c r="C719" s="221"/>
      <c r="D719" s="222" t="s">
        <v>804</v>
      </c>
      <c r="E719" s="197" t="s">
        <v>814</v>
      </c>
      <c r="F719" s="205"/>
    </row>
    <row r="720" spans="1:6" x14ac:dyDescent="0.25">
      <c r="A720" s="192">
        <f>IF(E720&gt;0,COUNT($A$5:A719)+1,"")</f>
        <v>504</v>
      </c>
      <c r="B720" s="196"/>
      <c r="C720" s="221"/>
      <c r="D720" s="223" t="s">
        <v>802</v>
      </c>
      <c r="E720" s="197" t="s">
        <v>814</v>
      </c>
      <c r="F720" s="205"/>
    </row>
    <row r="721" spans="1:6" x14ac:dyDescent="0.25">
      <c r="A721" s="192">
        <f>IF(E721&gt;0,COUNT($A$5:A720)+1,"")</f>
        <v>505</v>
      </c>
      <c r="B721" s="196"/>
      <c r="C721" s="221"/>
      <c r="D721" s="222" t="s">
        <v>805</v>
      </c>
      <c r="E721" s="197" t="s">
        <v>814</v>
      </c>
      <c r="F721" s="205"/>
    </row>
    <row r="722" spans="1:6" x14ac:dyDescent="0.25">
      <c r="A722" s="192">
        <f>IF(E722&gt;0,COUNT($A$5:A721)+1,"")</f>
        <v>506</v>
      </c>
      <c r="B722" s="196"/>
      <c r="C722" s="221"/>
      <c r="D722" s="223" t="s">
        <v>806</v>
      </c>
      <c r="E722" s="197" t="s">
        <v>814</v>
      </c>
      <c r="F722" s="205"/>
    </row>
    <row r="723" spans="1:6" x14ac:dyDescent="0.25">
      <c r="A723" s="192"/>
      <c r="B723" s="196"/>
      <c r="C723" s="221"/>
      <c r="D723" s="223"/>
      <c r="E723" s="197"/>
      <c r="F723" s="228"/>
    </row>
    <row r="724" spans="1:6" ht="45" customHeight="1" x14ac:dyDescent="0.25">
      <c r="A724" s="139">
        <f>IF(E724&gt;0,COUNT($A$5:A722)+1,"")</f>
        <v>507</v>
      </c>
      <c r="B724" s="163" t="s">
        <v>528</v>
      </c>
      <c r="C724" s="294" t="s">
        <v>62</v>
      </c>
      <c r="D724" s="294"/>
      <c r="E724" s="141" t="s">
        <v>532</v>
      </c>
      <c r="F724" s="198"/>
    </row>
    <row r="725" spans="1:6" x14ac:dyDescent="0.25">
      <c r="A725" s="100"/>
      <c r="B725" s="131"/>
      <c r="C725" s="129" t="s">
        <v>529</v>
      </c>
      <c r="D725" s="130" t="s">
        <v>409</v>
      </c>
      <c r="E725" s="96"/>
      <c r="F725" s="95"/>
    </row>
    <row r="726" spans="1:6" x14ac:dyDescent="0.25">
      <c r="A726" s="100"/>
      <c r="B726" s="131"/>
      <c r="C726" s="129" t="s">
        <v>529</v>
      </c>
      <c r="D726" s="130" t="s">
        <v>410</v>
      </c>
      <c r="E726" s="96"/>
      <c r="F726" s="95"/>
    </row>
    <row r="727" spans="1:6" x14ac:dyDescent="0.25">
      <c r="A727" s="100"/>
      <c r="B727" s="131"/>
      <c r="C727" s="129" t="s">
        <v>529</v>
      </c>
      <c r="D727" s="130" t="s">
        <v>411</v>
      </c>
      <c r="E727" s="96"/>
      <c r="F727" s="95"/>
    </row>
    <row r="728" spans="1:6" x14ac:dyDescent="0.25">
      <c r="A728" s="100"/>
      <c r="B728" s="131"/>
      <c r="C728" s="129" t="s">
        <v>529</v>
      </c>
      <c r="D728" s="130" t="s">
        <v>412</v>
      </c>
      <c r="E728" s="96"/>
      <c r="F728" s="95"/>
    </row>
    <row r="729" spans="1:6" x14ac:dyDescent="0.25">
      <c r="A729" s="100"/>
      <c r="B729" s="131"/>
      <c r="C729" s="129" t="s">
        <v>529</v>
      </c>
      <c r="D729" s="130" t="s">
        <v>413</v>
      </c>
      <c r="E729" s="96"/>
      <c r="F729" s="95"/>
    </row>
    <row r="730" spans="1:6" x14ac:dyDescent="0.25">
      <c r="A730" s="100"/>
      <c r="B730" s="131"/>
      <c r="C730" s="129" t="s">
        <v>529</v>
      </c>
      <c r="D730" s="130" t="s">
        <v>414</v>
      </c>
      <c r="E730" s="96"/>
      <c r="F730" s="95"/>
    </row>
    <row r="731" spans="1:6" x14ac:dyDescent="0.25">
      <c r="A731" s="139">
        <f>IF(E731&gt;0,COUNT($A$5:A730)+1,"")</f>
        <v>508</v>
      </c>
      <c r="B731" s="163"/>
      <c r="C731" s="215" t="s">
        <v>529</v>
      </c>
      <c r="D731" s="214" t="s">
        <v>415</v>
      </c>
      <c r="E731" s="141" t="s">
        <v>532</v>
      </c>
      <c r="F731" s="198"/>
    </row>
    <row r="732" spans="1:6" x14ac:dyDescent="0.25">
      <c r="A732" s="139">
        <f>IF(E732&gt;0,COUNT($A$5:A731)+1,"")</f>
        <v>509</v>
      </c>
      <c r="B732" s="163"/>
      <c r="C732" s="215" t="s">
        <v>529</v>
      </c>
      <c r="D732" s="214" t="s">
        <v>416</v>
      </c>
      <c r="E732" s="141" t="s">
        <v>532</v>
      </c>
      <c r="F732" s="198"/>
    </row>
    <row r="733" spans="1:6" x14ac:dyDescent="0.25">
      <c r="A733" s="139">
        <f>IF(E733&gt;0,COUNT($A$5:A732)+1,"")</f>
        <v>510</v>
      </c>
      <c r="B733" s="163"/>
      <c r="C733" s="215" t="s">
        <v>529</v>
      </c>
      <c r="D733" s="214" t="s">
        <v>417</v>
      </c>
      <c r="E733" s="141" t="s">
        <v>532</v>
      </c>
      <c r="F733" s="198"/>
    </row>
    <row r="734" spans="1:6" x14ac:dyDescent="0.25">
      <c r="A734" s="139">
        <f>IF(E734&gt;0,COUNT($A$5:A733)+1,"")</f>
        <v>511</v>
      </c>
      <c r="B734" s="163"/>
      <c r="C734" s="215" t="s">
        <v>529</v>
      </c>
      <c r="D734" s="214" t="s">
        <v>418</v>
      </c>
      <c r="E734" s="141" t="s">
        <v>532</v>
      </c>
      <c r="F734" s="198"/>
    </row>
    <row r="735" spans="1:6" x14ac:dyDescent="0.25">
      <c r="A735" s="139">
        <f>IF(E735&gt;0,COUNT($A$5:A734)+1,"")</f>
        <v>512</v>
      </c>
      <c r="B735" s="163" t="s">
        <v>528</v>
      </c>
      <c r="C735" s="294" t="s">
        <v>725</v>
      </c>
      <c r="D735" s="294"/>
      <c r="E735" s="141" t="s">
        <v>526</v>
      </c>
      <c r="F735" s="198"/>
    </row>
    <row r="736" spans="1:6" x14ac:dyDescent="0.25">
      <c r="A736" s="139">
        <f>IF(E736&gt;0,COUNT($A$5:A735)+1,"")</f>
        <v>513</v>
      </c>
      <c r="B736" s="163" t="s">
        <v>528</v>
      </c>
      <c r="C736" s="181" t="s">
        <v>419</v>
      </c>
      <c r="D736" s="214"/>
      <c r="E736" s="141" t="s">
        <v>532</v>
      </c>
      <c r="F736" s="198"/>
    </row>
    <row r="737" spans="1:6" x14ac:dyDescent="0.25">
      <c r="A737" s="139">
        <f>IF(E737&gt;0,COUNT($A$5:A736)+1,"")</f>
        <v>514</v>
      </c>
      <c r="B737" s="163" t="s">
        <v>528</v>
      </c>
      <c r="C737" s="181" t="s">
        <v>420</v>
      </c>
      <c r="D737" s="214"/>
      <c r="E737" s="141" t="s">
        <v>532</v>
      </c>
      <c r="F737" s="198"/>
    </row>
    <row r="738" spans="1:6" x14ac:dyDescent="0.25">
      <c r="A738" s="139">
        <f>IF(E738&gt;0,COUNT($A$5:A737)+1,"")</f>
        <v>515</v>
      </c>
      <c r="B738" s="163"/>
      <c r="C738" s="215" t="s">
        <v>529</v>
      </c>
      <c r="D738" s="214" t="s">
        <v>421</v>
      </c>
      <c r="E738" s="141" t="s">
        <v>532</v>
      </c>
      <c r="F738" s="198"/>
    </row>
    <row r="739" spans="1:6" x14ac:dyDescent="0.25">
      <c r="A739" s="139">
        <f>IF(E739&gt;0,COUNT($A$5:A738)+1,"")</f>
        <v>516</v>
      </c>
      <c r="B739" s="233"/>
      <c r="C739" s="215" t="s">
        <v>529</v>
      </c>
      <c r="D739" s="214" t="s">
        <v>411</v>
      </c>
      <c r="E739" s="141" t="s">
        <v>532</v>
      </c>
      <c r="F739" s="198"/>
    </row>
    <row r="740" spans="1:6" x14ac:dyDescent="0.25">
      <c r="A740" s="139">
        <f>IF(E740&gt;0,COUNT($A$5:A739)+1,"")</f>
        <v>517</v>
      </c>
      <c r="B740" s="233"/>
      <c r="C740" s="215" t="s">
        <v>529</v>
      </c>
      <c r="D740" s="214" t="s">
        <v>412</v>
      </c>
      <c r="E740" s="141" t="s">
        <v>532</v>
      </c>
      <c r="F740" s="198"/>
    </row>
    <row r="741" spans="1:6" x14ac:dyDescent="0.25">
      <c r="A741" s="139">
        <f>IF(E741&gt;0,COUNT($A$5:A740)+1,"")</f>
        <v>518</v>
      </c>
      <c r="B741" s="233"/>
      <c r="C741" s="215" t="s">
        <v>529</v>
      </c>
      <c r="D741" s="214" t="s">
        <v>413</v>
      </c>
      <c r="E741" s="141" t="s">
        <v>532</v>
      </c>
      <c r="F741" s="198"/>
    </row>
    <row r="742" spans="1:6" x14ac:dyDescent="0.25">
      <c r="A742" s="139">
        <f>IF(E742&gt;0,COUNT($A$5:A741)+1,"")</f>
        <v>519</v>
      </c>
      <c r="B742" s="233"/>
      <c r="C742" s="215" t="s">
        <v>529</v>
      </c>
      <c r="D742" s="220" t="s">
        <v>726</v>
      </c>
      <c r="E742" s="141" t="s">
        <v>532</v>
      </c>
      <c r="F742" s="198"/>
    </row>
    <row r="743" spans="1:6" x14ac:dyDescent="0.25">
      <c r="A743" s="139">
        <f>IF(E743&gt;0,COUNT($A$5:A742)+1,"")</f>
        <v>520</v>
      </c>
      <c r="B743" s="233"/>
      <c r="C743" s="215" t="s">
        <v>529</v>
      </c>
      <c r="D743" s="214" t="s">
        <v>422</v>
      </c>
      <c r="E743" s="141" t="s">
        <v>532</v>
      </c>
      <c r="F743" s="198"/>
    </row>
    <row r="744" spans="1:6" x14ac:dyDescent="0.25">
      <c r="A744" s="139">
        <f>IF(E744&gt;0,COUNT($A$5:A743)+1,"")</f>
        <v>521</v>
      </c>
      <c r="B744" s="233"/>
      <c r="C744" s="215" t="s">
        <v>529</v>
      </c>
      <c r="D744" s="214" t="s">
        <v>423</v>
      </c>
      <c r="E744" s="141" t="s">
        <v>532</v>
      </c>
      <c r="F744" s="198"/>
    </row>
    <row r="745" spans="1:6" x14ac:dyDescent="0.25">
      <c r="A745" s="139">
        <f>IF(E745&gt;0,COUNT($A$5:A744)+1,"")</f>
        <v>522</v>
      </c>
      <c r="B745" s="233"/>
      <c r="C745" s="215" t="s">
        <v>529</v>
      </c>
      <c r="D745" s="214" t="s">
        <v>424</v>
      </c>
      <c r="E745" s="141" t="s">
        <v>532</v>
      </c>
      <c r="F745" s="198"/>
    </row>
    <row r="746" spans="1:6" x14ac:dyDescent="0.25">
      <c r="A746" s="139">
        <f>IF(E746&gt;0,COUNT($A$5:A745)+1,"")</f>
        <v>523</v>
      </c>
      <c r="B746" s="233"/>
      <c r="C746" s="215" t="s">
        <v>529</v>
      </c>
      <c r="D746" s="214" t="s">
        <v>425</v>
      </c>
      <c r="E746" s="141" t="s">
        <v>532</v>
      </c>
      <c r="F746" s="198"/>
    </row>
    <row r="747" spans="1:6" x14ac:dyDescent="0.25">
      <c r="A747" s="100"/>
      <c r="B747" s="281" t="s">
        <v>426</v>
      </c>
      <c r="C747" s="282"/>
      <c r="D747" s="283"/>
      <c r="E747" s="96"/>
      <c r="F747" s="95"/>
    </row>
    <row r="748" spans="1:6" x14ac:dyDescent="0.25">
      <c r="A748" s="100"/>
      <c r="B748" s="231"/>
      <c r="C748" s="232" t="s">
        <v>466</v>
      </c>
      <c r="D748" s="232"/>
      <c r="E748" s="96"/>
      <c r="F748" s="95"/>
    </row>
    <row r="749" spans="1:6" s="76" customFormat="1" ht="15" customHeight="1" x14ac:dyDescent="0.25">
      <c r="A749" s="139">
        <f>IF(E749&gt;0,COUNT($A$5:A748)+1,"")</f>
        <v>524</v>
      </c>
      <c r="B749" s="163" t="s">
        <v>528</v>
      </c>
      <c r="C749" s="233" t="s">
        <v>63</v>
      </c>
      <c r="D749" s="210"/>
      <c r="E749" s="141" t="s">
        <v>532</v>
      </c>
      <c r="F749" s="198"/>
    </row>
    <row r="750" spans="1:6" s="76" customFormat="1" ht="15" customHeight="1" x14ac:dyDescent="0.25">
      <c r="A750" s="139">
        <f>IF(E750&gt;0,COUNT($A$5:A749)+1,"")</f>
        <v>525</v>
      </c>
      <c r="B750" s="163" t="s">
        <v>528</v>
      </c>
      <c r="C750" s="233" t="s">
        <v>675</v>
      </c>
      <c r="D750" s="210"/>
      <c r="E750" s="141" t="s">
        <v>532</v>
      </c>
      <c r="F750" s="198"/>
    </row>
    <row r="751" spans="1:6" x14ac:dyDescent="0.25">
      <c r="A751" s="100"/>
      <c r="B751" s="131" t="s">
        <v>528</v>
      </c>
      <c r="C751" s="236" t="s">
        <v>427</v>
      </c>
      <c r="D751" s="127"/>
      <c r="E751" s="96"/>
      <c r="F751" s="95"/>
    </row>
    <row r="752" spans="1:6" x14ac:dyDescent="0.25">
      <c r="A752" s="139">
        <f>IF(E752&gt;0,COUNT($A$5:A751)+1,"")</f>
        <v>526</v>
      </c>
      <c r="B752" s="163"/>
      <c r="C752" s="215" t="s">
        <v>529</v>
      </c>
      <c r="D752" s="214" t="s">
        <v>493</v>
      </c>
      <c r="E752" s="141" t="s">
        <v>532</v>
      </c>
      <c r="F752" s="198"/>
    </row>
    <row r="753" spans="1:6" x14ac:dyDescent="0.25">
      <c r="A753" s="139">
        <f>IF(E753&gt;0,COUNT($A$5:A752)+1,"")</f>
        <v>527</v>
      </c>
      <c r="B753" s="163"/>
      <c r="C753" s="215" t="s">
        <v>529</v>
      </c>
      <c r="D753" s="214" t="s">
        <v>494</v>
      </c>
      <c r="E753" s="141" t="s">
        <v>532</v>
      </c>
      <c r="F753" s="198"/>
    </row>
    <row r="754" spans="1:6" x14ac:dyDescent="0.25">
      <c r="A754" s="139">
        <f>IF(E754&gt;0,COUNT($A$5:A753)+1,"")</f>
        <v>528</v>
      </c>
      <c r="B754" s="233"/>
      <c r="C754" s="215" t="s">
        <v>529</v>
      </c>
      <c r="D754" s="214" t="s">
        <v>495</v>
      </c>
      <c r="E754" s="141" t="s">
        <v>532</v>
      </c>
      <c r="F754" s="198"/>
    </row>
    <row r="755" spans="1:6" x14ac:dyDescent="0.25">
      <c r="A755" s="139">
        <f>IF(E755&gt;0,COUNT($A$5:A754)+1,"")</f>
        <v>529</v>
      </c>
      <c r="B755" s="233"/>
      <c r="C755" s="215" t="s">
        <v>529</v>
      </c>
      <c r="D755" s="214" t="s">
        <v>496</v>
      </c>
      <c r="E755" s="141" t="s">
        <v>532</v>
      </c>
      <c r="F755" s="198"/>
    </row>
    <row r="756" spans="1:6" x14ac:dyDescent="0.25">
      <c r="A756" s="139">
        <f>IF(E756&gt;0,COUNT($A$5:A755)+1,"")</f>
        <v>530</v>
      </c>
      <c r="B756" s="233"/>
      <c r="C756" s="215" t="s">
        <v>529</v>
      </c>
      <c r="D756" s="214" t="s">
        <v>497</v>
      </c>
      <c r="E756" s="141" t="s">
        <v>532</v>
      </c>
      <c r="F756" s="198"/>
    </row>
    <row r="757" spans="1:6" x14ac:dyDescent="0.25">
      <c r="A757" s="139">
        <f>IF(E757&gt;0,COUNT($A$5:A756)+1,"")</f>
        <v>531</v>
      </c>
      <c r="B757" s="233"/>
      <c r="C757" s="215" t="s">
        <v>529</v>
      </c>
      <c r="D757" s="214" t="s">
        <v>498</v>
      </c>
      <c r="E757" s="141" t="s">
        <v>532</v>
      </c>
      <c r="F757" s="198"/>
    </row>
    <row r="758" spans="1:6" x14ac:dyDescent="0.25">
      <c r="A758" s="139">
        <f>IF(E758&gt;0,COUNT($A$5:A757)+1,"")</f>
        <v>532</v>
      </c>
      <c r="B758" s="233"/>
      <c r="C758" s="215" t="s">
        <v>529</v>
      </c>
      <c r="D758" s="214" t="s">
        <v>499</v>
      </c>
      <c r="E758" s="141" t="s">
        <v>532</v>
      </c>
      <c r="F758" s="198"/>
    </row>
    <row r="759" spans="1:6" x14ac:dyDescent="0.25">
      <c r="A759" s="139">
        <f>IF(E759&gt;0,COUNT($A$5:A758)+1,"")</f>
        <v>533</v>
      </c>
      <c r="B759" s="233"/>
      <c r="C759" s="215" t="s">
        <v>529</v>
      </c>
      <c r="D759" s="214" t="s">
        <v>500</v>
      </c>
      <c r="E759" s="141" t="s">
        <v>532</v>
      </c>
      <c r="F759" s="198"/>
    </row>
    <row r="760" spans="1:6" x14ac:dyDescent="0.25">
      <c r="A760" s="139">
        <f>IF(E760&gt;0,COUNT($A$5:A759)+1,"")</f>
        <v>534</v>
      </c>
      <c r="B760" s="233"/>
      <c r="C760" s="215" t="s">
        <v>529</v>
      </c>
      <c r="D760" s="214" t="s">
        <v>501</v>
      </c>
      <c r="E760" s="141" t="s">
        <v>532</v>
      </c>
      <c r="F760" s="198"/>
    </row>
    <row r="761" spans="1:6" x14ac:dyDescent="0.25">
      <c r="A761" s="139">
        <f>IF(E761&gt;0,COUNT($A$5:A760)+1,"")</f>
        <v>535</v>
      </c>
      <c r="B761" s="233"/>
      <c r="C761" s="215" t="s">
        <v>529</v>
      </c>
      <c r="D761" s="214" t="s">
        <v>502</v>
      </c>
      <c r="E761" s="141" t="s">
        <v>532</v>
      </c>
      <c r="F761" s="198"/>
    </row>
    <row r="762" spans="1:6" x14ac:dyDescent="0.25">
      <c r="A762" s="139">
        <f>IF(E762&gt;0,COUNT($A$5:A761)+1,"")</f>
        <v>536</v>
      </c>
      <c r="B762" s="233"/>
      <c r="C762" s="215" t="s">
        <v>529</v>
      </c>
      <c r="D762" s="214" t="s">
        <v>82</v>
      </c>
      <c r="E762" s="141" t="s">
        <v>532</v>
      </c>
      <c r="F762" s="198"/>
    </row>
    <row r="763" spans="1:6" x14ac:dyDescent="0.25">
      <c r="A763" s="100"/>
      <c r="B763" s="281" t="s">
        <v>503</v>
      </c>
      <c r="C763" s="282"/>
      <c r="D763" s="283"/>
      <c r="E763" s="96"/>
      <c r="F763" s="95"/>
    </row>
    <row r="764" spans="1:6" ht="30" customHeight="1" x14ac:dyDescent="0.25">
      <c r="A764" s="139">
        <f>IF(E764&gt;0,COUNT($A$5:A763)+1,"")</f>
        <v>537</v>
      </c>
      <c r="B764" s="163" t="s">
        <v>528</v>
      </c>
      <c r="C764" s="294" t="s">
        <v>904</v>
      </c>
      <c r="D764" s="294"/>
      <c r="E764" s="141" t="s">
        <v>532</v>
      </c>
      <c r="F764" s="198"/>
    </row>
    <row r="765" spans="1:6" x14ac:dyDescent="0.25">
      <c r="A765" s="139">
        <f>IF(E765&gt;0,COUNT($A$5:A764)+1,"")</f>
        <v>538</v>
      </c>
      <c r="B765" s="233"/>
      <c r="C765" s="215" t="s">
        <v>529</v>
      </c>
      <c r="D765" s="214" t="s">
        <v>504</v>
      </c>
      <c r="E765" s="141" t="s">
        <v>532</v>
      </c>
      <c r="F765" s="198"/>
    </row>
    <row r="766" spans="1:6" x14ac:dyDescent="0.25">
      <c r="A766" s="139">
        <f>IF(E766&gt;0,COUNT($A$5:A765)+1,"")</f>
        <v>539</v>
      </c>
      <c r="B766" s="233"/>
      <c r="C766" s="215" t="s">
        <v>529</v>
      </c>
      <c r="D766" s="214" t="s">
        <v>505</v>
      </c>
      <c r="E766" s="141" t="s">
        <v>532</v>
      </c>
      <c r="F766" s="198"/>
    </row>
    <row r="767" spans="1:6" x14ac:dyDescent="0.25">
      <c r="A767" s="100"/>
      <c r="B767" s="281" t="s">
        <v>506</v>
      </c>
      <c r="C767" s="282"/>
      <c r="D767" s="283"/>
      <c r="E767" s="96"/>
      <c r="F767" s="95"/>
    </row>
    <row r="768" spans="1:6" x14ac:dyDescent="0.25">
      <c r="A768" s="100"/>
      <c r="B768" s="168" t="s">
        <v>528</v>
      </c>
      <c r="C768" s="125" t="s">
        <v>825</v>
      </c>
      <c r="D768" s="238"/>
      <c r="E768" s="165"/>
      <c r="F768" s="95"/>
    </row>
    <row r="769" spans="1:6" x14ac:dyDescent="0.25">
      <c r="A769" s="100"/>
      <c r="B769" s="237"/>
      <c r="C769" s="329" t="s">
        <v>826</v>
      </c>
      <c r="D769" s="330"/>
      <c r="E769" s="165"/>
      <c r="F769" s="95"/>
    </row>
    <row r="770" spans="1:6" x14ac:dyDescent="0.25">
      <c r="A770" s="139">
        <f>IF(E770&gt;0,COUNT($A$5:A769)+1,"")</f>
        <v>540</v>
      </c>
      <c r="B770" s="216"/>
      <c r="C770" s="319" t="s">
        <v>827</v>
      </c>
      <c r="D770" s="319"/>
      <c r="E770" s="197" t="s">
        <v>526</v>
      </c>
      <c r="F770" s="205"/>
    </row>
    <row r="771" spans="1:6" x14ac:dyDescent="0.25">
      <c r="A771" s="139">
        <f>IF(E771&gt;0,COUNT($A$5:A770)+1,"")</f>
        <v>541</v>
      </c>
      <c r="B771" s="216"/>
      <c r="C771" s="319" t="s">
        <v>828</v>
      </c>
      <c r="D771" s="319"/>
      <c r="E771" s="197" t="s">
        <v>526</v>
      </c>
      <c r="F771" s="205"/>
    </row>
    <row r="772" spans="1:6" x14ac:dyDescent="0.25">
      <c r="A772" s="139">
        <f>IF(E772&gt;0,COUNT($A$5:A771)+1,"")</f>
        <v>542</v>
      </c>
      <c r="B772" s="216"/>
      <c r="C772" s="319" t="s">
        <v>829</v>
      </c>
      <c r="D772" s="319"/>
      <c r="E772" s="197" t="s">
        <v>526</v>
      </c>
      <c r="F772" s="205"/>
    </row>
    <row r="773" spans="1:6" x14ac:dyDescent="0.25">
      <c r="A773" s="139">
        <f>IF(E773&gt;0,COUNT($A$5:A772)+1,"")</f>
        <v>543</v>
      </c>
      <c r="B773" s="216"/>
      <c r="C773" s="319" t="s">
        <v>830</v>
      </c>
      <c r="D773" s="319"/>
      <c r="E773" s="197" t="s">
        <v>526</v>
      </c>
      <c r="F773" s="205"/>
    </row>
    <row r="774" spans="1:6" x14ac:dyDescent="0.25">
      <c r="A774" s="139">
        <f>IF(E774&gt;0,COUNT($A$5:A773)+1,"")</f>
        <v>544</v>
      </c>
      <c r="B774" s="216"/>
      <c r="C774" s="319" t="s">
        <v>831</v>
      </c>
      <c r="D774" s="319"/>
      <c r="E774" s="197" t="s">
        <v>526</v>
      </c>
      <c r="F774" s="205"/>
    </row>
    <row r="775" spans="1:6" x14ac:dyDescent="0.25">
      <c r="A775" s="139">
        <f>IF(E775&gt;0,COUNT($A$5:A774)+1,"")</f>
        <v>545</v>
      </c>
      <c r="B775" s="216"/>
      <c r="C775" s="319" t="s">
        <v>832</v>
      </c>
      <c r="D775" s="319"/>
      <c r="E775" s="197" t="s">
        <v>526</v>
      </c>
      <c r="F775" s="205"/>
    </row>
    <row r="776" spans="1:6" x14ac:dyDescent="0.25">
      <c r="A776" s="139">
        <f>IF(E776&gt;0,COUNT($A$5:A775)+1,"")</f>
        <v>546</v>
      </c>
      <c r="B776" s="216"/>
      <c r="C776" s="319" t="s">
        <v>833</v>
      </c>
      <c r="D776" s="319"/>
      <c r="E776" s="197" t="s">
        <v>526</v>
      </c>
      <c r="F776" s="205"/>
    </row>
    <row r="777" spans="1:6" x14ac:dyDescent="0.25">
      <c r="A777" s="139">
        <f>IF(E777&gt;0,COUNT($A$5:A776)+1,"")</f>
        <v>547</v>
      </c>
      <c r="B777" s="216"/>
      <c r="C777" s="319" t="s">
        <v>834</v>
      </c>
      <c r="D777" s="319"/>
      <c r="E777" s="197" t="s">
        <v>526</v>
      </c>
      <c r="F777" s="205"/>
    </row>
    <row r="778" spans="1:6" x14ac:dyDescent="0.25">
      <c r="A778" s="217" t="str">
        <f>IF(E778&gt;0,COUNT($A$5:A777)+1,"")</f>
        <v/>
      </c>
      <c r="B778" s="169" t="s">
        <v>528</v>
      </c>
      <c r="C778" s="329" t="s">
        <v>837</v>
      </c>
      <c r="D778" s="330"/>
      <c r="E778" s="165"/>
      <c r="F778" s="95"/>
    </row>
    <row r="779" spans="1:6" x14ac:dyDescent="0.25">
      <c r="A779" s="139">
        <f>IF(E779&gt;0,COUNT($A$5:A778)+1,"")</f>
        <v>548</v>
      </c>
      <c r="B779" s="216"/>
      <c r="C779" s="218" t="s">
        <v>838</v>
      </c>
      <c r="D779" s="219" t="s">
        <v>841</v>
      </c>
      <c r="E779" s="197" t="s">
        <v>526</v>
      </c>
      <c r="F779" s="205"/>
    </row>
    <row r="780" spans="1:6" x14ac:dyDescent="0.25">
      <c r="A780" s="139">
        <f>IF(E780&gt;0,COUNT($A$5:A779)+1,"")</f>
        <v>549</v>
      </c>
      <c r="B780" s="216"/>
      <c r="C780" s="218" t="s">
        <v>839</v>
      </c>
      <c r="D780" s="219" t="s">
        <v>842</v>
      </c>
      <c r="E780" s="197" t="s">
        <v>526</v>
      </c>
      <c r="F780" s="205"/>
    </row>
    <row r="781" spans="1:6" x14ac:dyDescent="0.25">
      <c r="A781" s="139">
        <f>IF(E781&gt;0,COUNT($A$5:A780)+1,"")</f>
        <v>550</v>
      </c>
      <c r="B781" s="216"/>
      <c r="C781" s="218" t="s">
        <v>840</v>
      </c>
      <c r="D781" s="219" t="s">
        <v>843</v>
      </c>
      <c r="E781" s="197" t="s">
        <v>526</v>
      </c>
      <c r="F781" s="205"/>
    </row>
    <row r="782" spans="1:6" x14ac:dyDescent="0.25">
      <c r="A782" s="95"/>
      <c r="B782" s="237" t="s">
        <v>528</v>
      </c>
      <c r="C782" s="329" t="s">
        <v>844</v>
      </c>
      <c r="D782" s="330"/>
      <c r="E782" s="165"/>
      <c r="F782" s="95"/>
    </row>
    <row r="783" spans="1:6" x14ac:dyDescent="0.25">
      <c r="A783" s="139">
        <f>IF(E783&gt;0,COUNT($A$5:A782)+1,"")</f>
        <v>551</v>
      </c>
      <c r="B783" s="216"/>
      <c r="C783" s="218" t="s">
        <v>838</v>
      </c>
      <c r="D783" s="219" t="s">
        <v>845</v>
      </c>
      <c r="E783" s="197" t="s">
        <v>526</v>
      </c>
      <c r="F783" s="205"/>
    </row>
    <row r="784" spans="1:6" x14ac:dyDescent="0.25">
      <c r="A784" s="139">
        <f>IF(E784&gt;0,COUNT($A$5:A783)+1,"")</f>
        <v>552</v>
      </c>
      <c r="B784" s="216"/>
      <c r="C784" s="218" t="s">
        <v>839</v>
      </c>
      <c r="D784" s="219" t="s">
        <v>846</v>
      </c>
      <c r="E784" s="197" t="s">
        <v>526</v>
      </c>
      <c r="F784" s="205"/>
    </row>
    <row r="785" spans="1:6" x14ac:dyDescent="0.25">
      <c r="A785" s="139">
        <f>IF(E785&gt;0,COUNT($A$5:A784)+1,"")</f>
        <v>553</v>
      </c>
      <c r="B785" s="216"/>
      <c r="C785" s="218" t="s">
        <v>840</v>
      </c>
      <c r="D785" s="219" t="s">
        <v>847</v>
      </c>
      <c r="E785" s="197" t="s">
        <v>526</v>
      </c>
      <c r="F785" s="205"/>
    </row>
    <row r="786" spans="1:6" x14ac:dyDescent="0.25">
      <c r="A786" s="95"/>
      <c r="B786" s="131" t="s">
        <v>528</v>
      </c>
      <c r="C786" s="236" t="s">
        <v>507</v>
      </c>
      <c r="D786" s="127"/>
      <c r="E786" s="96"/>
      <c r="F786" s="95"/>
    </row>
    <row r="787" spans="1:6" x14ac:dyDescent="0.25">
      <c r="A787" s="139">
        <f>IF(E787&gt;0,COUNT($A$5:A786)+1,"")</f>
        <v>554</v>
      </c>
      <c r="B787" s="163"/>
      <c r="C787" s="215" t="s">
        <v>529</v>
      </c>
      <c r="D787" s="214" t="s">
        <v>64</v>
      </c>
      <c r="E787" s="141" t="s">
        <v>532</v>
      </c>
      <c r="F787" s="198"/>
    </row>
    <row r="788" spans="1:6" x14ac:dyDescent="0.25">
      <c r="A788" s="139">
        <f>IF(E788&gt;0,COUNT($A$5:A787)+1,"")</f>
        <v>555</v>
      </c>
      <c r="B788" s="163"/>
      <c r="C788" s="215" t="s">
        <v>529</v>
      </c>
      <c r="D788" s="214" t="s">
        <v>65</v>
      </c>
      <c r="E788" s="141" t="s">
        <v>532</v>
      </c>
      <c r="F788" s="198"/>
    </row>
    <row r="789" spans="1:6" x14ac:dyDescent="0.25">
      <c r="A789" s="139">
        <f>IF(E789&gt;0,COUNT($A$5:A788)+1,"")</f>
        <v>556</v>
      </c>
      <c r="B789" s="163"/>
      <c r="C789" s="215" t="s">
        <v>529</v>
      </c>
      <c r="D789" s="214" t="s">
        <v>66</v>
      </c>
      <c r="E789" s="141" t="s">
        <v>532</v>
      </c>
      <c r="F789" s="198"/>
    </row>
    <row r="790" spans="1:6" x14ac:dyDescent="0.25">
      <c r="A790" s="139">
        <f>IF(E790&gt;0,COUNT($A$5:A789)+1,"")</f>
        <v>557</v>
      </c>
      <c r="B790" s="163"/>
      <c r="C790" s="215" t="s">
        <v>529</v>
      </c>
      <c r="D790" s="214" t="s">
        <v>714</v>
      </c>
      <c r="E790" s="141" t="s">
        <v>532</v>
      </c>
      <c r="F790" s="198"/>
    </row>
    <row r="791" spans="1:6" x14ac:dyDescent="0.25">
      <c r="A791" s="139">
        <f>IF(E791&gt;0,COUNT($A$5:A790)+1,"")</f>
        <v>558</v>
      </c>
      <c r="B791" s="163"/>
      <c r="C791" s="215" t="s">
        <v>529</v>
      </c>
      <c r="D791" s="214" t="s">
        <v>946</v>
      </c>
      <c r="E791" s="141" t="s">
        <v>532</v>
      </c>
      <c r="F791" s="198"/>
    </row>
    <row r="792" spans="1:6" ht="15" customHeight="1" x14ac:dyDescent="0.25">
      <c r="A792" s="139">
        <f>IF(E792&gt;0,COUNT($A$5:A790)+1,"")</f>
        <v>558</v>
      </c>
      <c r="B792" s="163" t="s">
        <v>528</v>
      </c>
      <c r="C792" s="294" t="s">
        <v>68</v>
      </c>
      <c r="D792" s="294"/>
      <c r="E792" s="141" t="s">
        <v>532</v>
      </c>
      <c r="F792" s="198"/>
    </row>
    <row r="793" spans="1:6" ht="15" customHeight="1" x14ac:dyDescent="0.25">
      <c r="A793" s="139">
        <f>IF(E793&gt;0,COUNT($A$5:A792)+1,"")</f>
        <v>560</v>
      </c>
      <c r="B793" s="163" t="s">
        <v>528</v>
      </c>
      <c r="C793" s="294" t="s">
        <v>67</v>
      </c>
      <c r="D793" s="294"/>
      <c r="E793" s="141" t="s">
        <v>532</v>
      </c>
      <c r="F793" s="198"/>
    </row>
    <row r="794" spans="1:6" s="76" customFormat="1" ht="15" customHeight="1" x14ac:dyDescent="0.25">
      <c r="A794" s="139">
        <f>IF(E794&gt;0,COUNT($A$5:A793)+1,"")</f>
        <v>561</v>
      </c>
      <c r="B794" s="163" t="s">
        <v>528</v>
      </c>
      <c r="C794" s="294" t="s">
        <v>885</v>
      </c>
      <c r="D794" s="294"/>
      <c r="E794" s="141" t="s">
        <v>532</v>
      </c>
      <c r="F794" s="198"/>
    </row>
    <row r="795" spans="1:6" x14ac:dyDescent="0.25">
      <c r="A795" s="139">
        <f>IF(E795&gt;0,COUNT($A$5:A794)+1,"")</f>
        <v>562</v>
      </c>
      <c r="B795" s="163" t="s">
        <v>528</v>
      </c>
      <c r="C795" s="294" t="s">
        <v>508</v>
      </c>
      <c r="D795" s="294"/>
      <c r="E795" s="141" t="s">
        <v>532</v>
      </c>
      <c r="F795" s="198"/>
    </row>
    <row r="796" spans="1:6" x14ac:dyDescent="0.25">
      <c r="A796" s="139">
        <f>IF(E796&gt;0,COUNT($A$5:A795)+1,"")</f>
        <v>563</v>
      </c>
      <c r="B796" s="163" t="s">
        <v>528</v>
      </c>
      <c r="C796" s="294" t="s">
        <v>509</v>
      </c>
      <c r="D796" s="294"/>
      <c r="E796" s="141" t="s">
        <v>532</v>
      </c>
      <c r="F796" s="198"/>
    </row>
    <row r="797" spans="1:6" x14ac:dyDescent="0.25">
      <c r="A797" s="139">
        <f>IF(E797&gt;0,COUNT($A$5:A796)+1,"")</f>
        <v>564</v>
      </c>
      <c r="B797" s="163" t="s">
        <v>528</v>
      </c>
      <c r="C797" s="294" t="s">
        <v>510</v>
      </c>
      <c r="D797" s="294"/>
      <c r="E797" s="141" t="s">
        <v>532</v>
      </c>
      <c r="F797" s="198"/>
    </row>
    <row r="798" spans="1:6" x14ac:dyDescent="0.25">
      <c r="A798" s="139">
        <f>IF(E798&gt;0,COUNT($A$5:A797)+1,"")</f>
        <v>565</v>
      </c>
      <c r="B798" s="163" t="s">
        <v>528</v>
      </c>
      <c r="C798" s="294" t="s">
        <v>511</v>
      </c>
      <c r="D798" s="294"/>
      <c r="E798" s="141" t="s">
        <v>532</v>
      </c>
      <c r="F798" s="198"/>
    </row>
    <row r="799" spans="1:6" x14ac:dyDescent="0.25">
      <c r="A799" s="139">
        <f>IF(E799&gt;0,COUNT($A$5:A798)+1,"")</f>
        <v>566</v>
      </c>
      <c r="B799" s="163" t="s">
        <v>528</v>
      </c>
      <c r="C799" s="294" t="s">
        <v>512</v>
      </c>
      <c r="D799" s="294"/>
      <c r="E799" s="141" t="s">
        <v>532</v>
      </c>
      <c r="F799" s="198"/>
    </row>
    <row r="800" spans="1:6" x14ac:dyDescent="0.25">
      <c r="A800" s="139">
        <f>IF(E800&gt;0,COUNT($A$5:A799)+1,"")</f>
        <v>567</v>
      </c>
      <c r="B800" s="163" t="s">
        <v>528</v>
      </c>
      <c r="C800" s="294" t="s">
        <v>513</v>
      </c>
      <c r="D800" s="294"/>
      <c r="E800" s="141" t="s">
        <v>532</v>
      </c>
      <c r="F800" s="198"/>
    </row>
    <row r="801" spans="1:6" x14ac:dyDescent="0.25">
      <c r="A801" s="139">
        <f>IF(E801&gt;0,COUNT($A$5:A800)+1,"")</f>
        <v>568</v>
      </c>
      <c r="B801" s="163" t="s">
        <v>528</v>
      </c>
      <c r="C801" s="294" t="s">
        <v>824</v>
      </c>
      <c r="D801" s="294"/>
      <c r="E801" s="141" t="s">
        <v>532</v>
      </c>
      <c r="F801" s="198"/>
    </row>
    <row r="802" spans="1:6" x14ac:dyDescent="0.25">
      <c r="A802" s="139">
        <f>IF(E802&gt;0,COUNT($A$5:A801)+1,"")</f>
        <v>569</v>
      </c>
      <c r="B802" s="163" t="s">
        <v>528</v>
      </c>
      <c r="C802" s="294" t="s">
        <v>944</v>
      </c>
      <c r="D802" s="294"/>
      <c r="E802" s="141" t="s">
        <v>532</v>
      </c>
      <c r="F802" s="198"/>
    </row>
    <row r="803" spans="1:6" x14ac:dyDescent="0.25">
      <c r="A803" s="139">
        <f>IF(E803&gt;0,COUNT($A$5:A802)+1,"")</f>
        <v>570</v>
      </c>
      <c r="B803" s="163" t="s">
        <v>528</v>
      </c>
      <c r="C803" s="294" t="s">
        <v>945</v>
      </c>
      <c r="D803" s="294"/>
      <c r="E803" s="141" t="s">
        <v>532</v>
      </c>
      <c r="F803" s="198"/>
    </row>
    <row r="804" spans="1:6" x14ac:dyDescent="0.25">
      <c r="A804" s="192" t="str">
        <f>IF(E804&gt;0,COUNT($A$5:A803)+1,"")</f>
        <v/>
      </c>
      <c r="B804" s="131"/>
      <c r="C804" s="239"/>
      <c r="D804" s="127"/>
      <c r="E804" s="96"/>
      <c r="F804" s="95"/>
    </row>
    <row r="805" spans="1:6" x14ac:dyDescent="0.25">
      <c r="A805" s="139">
        <f>IF(E805&gt;0,COUNT($A$5:A804)+1,"")</f>
        <v>571</v>
      </c>
      <c r="B805" s="163" t="s">
        <v>528</v>
      </c>
      <c r="C805" s="294" t="s">
        <v>514</v>
      </c>
      <c r="D805" s="294"/>
      <c r="E805" s="141" t="s">
        <v>532</v>
      </c>
      <c r="F805" s="198"/>
    </row>
    <row r="806" spans="1:6" x14ac:dyDescent="0.25">
      <c r="A806" s="139">
        <f>IF(E806&gt;0,COUNT($A$5:A805)+1,"")</f>
        <v>572</v>
      </c>
      <c r="B806" s="163" t="s">
        <v>528</v>
      </c>
      <c r="C806" s="310" t="s">
        <v>715</v>
      </c>
      <c r="D806" s="310"/>
      <c r="E806" s="141" t="s">
        <v>532</v>
      </c>
      <c r="F806" s="198"/>
    </row>
    <row r="807" spans="1:6" ht="90" customHeight="1" x14ac:dyDescent="0.25">
      <c r="A807" s="100"/>
      <c r="B807" s="128"/>
      <c r="C807" s="338" t="s">
        <v>905</v>
      </c>
      <c r="D807" s="339"/>
      <c r="E807" s="96"/>
      <c r="F807" s="95"/>
    </row>
    <row r="808" spans="1:6" x14ac:dyDescent="0.25">
      <c r="A808" s="100"/>
      <c r="B808" s="281" t="s">
        <v>437</v>
      </c>
      <c r="C808" s="282"/>
      <c r="D808" s="283"/>
      <c r="E808" s="96"/>
      <c r="F808" s="95"/>
    </row>
    <row r="809" spans="1:6" x14ac:dyDescent="0.25">
      <c r="A809" s="100"/>
      <c r="B809" s="128"/>
      <c r="C809" s="300" t="s">
        <v>69</v>
      </c>
      <c r="D809" s="301"/>
      <c r="E809" s="96"/>
      <c r="F809" s="95"/>
    </row>
    <row r="810" spans="1:6" x14ac:dyDescent="0.25">
      <c r="A810" s="100"/>
      <c r="B810" s="131" t="s">
        <v>528</v>
      </c>
      <c r="C810" s="236" t="s">
        <v>515</v>
      </c>
      <c r="D810" s="130"/>
      <c r="E810" s="96"/>
      <c r="F810" s="95"/>
    </row>
    <row r="811" spans="1:6" x14ac:dyDescent="0.25">
      <c r="A811" s="139">
        <f>IF(E811&gt;0,COUNT($A$5:A810)+1,"")</f>
        <v>573</v>
      </c>
      <c r="B811" s="163"/>
      <c r="C811" s="189" t="s">
        <v>529</v>
      </c>
      <c r="D811" s="210" t="s">
        <v>516</v>
      </c>
      <c r="E811" s="141" t="s">
        <v>532</v>
      </c>
      <c r="F811" s="198"/>
    </row>
    <row r="812" spans="1:6" x14ac:dyDescent="0.25">
      <c r="A812" s="139">
        <f>IF(E812&gt;0,COUNT($A$5:A811)+1,"")</f>
        <v>574</v>
      </c>
      <c r="B812" s="163"/>
      <c r="C812" s="189" t="s">
        <v>529</v>
      </c>
      <c r="D812" s="210" t="s">
        <v>517</v>
      </c>
      <c r="E812" s="141" t="s">
        <v>532</v>
      </c>
      <c r="F812" s="198"/>
    </row>
    <row r="813" spans="1:6" x14ac:dyDescent="0.25">
      <c r="A813" s="139">
        <f>IF(E813&gt;0,COUNT($A$5:A812)+1,"")</f>
        <v>575</v>
      </c>
      <c r="B813" s="163"/>
      <c r="C813" s="189" t="s">
        <v>529</v>
      </c>
      <c r="D813" s="210" t="s">
        <v>518</v>
      </c>
      <c r="E813" s="141" t="s">
        <v>532</v>
      </c>
      <c r="F813" s="198"/>
    </row>
    <row r="814" spans="1:6" x14ac:dyDescent="0.25">
      <c r="A814" s="139">
        <f>IF(E814&gt;0,COUNT($A$5:A813)+1,"")</f>
        <v>576</v>
      </c>
      <c r="B814" s="163"/>
      <c r="C814" s="189" t="s">
        <v>529</v>
      </c>
      <c r="D814" s="210" t="s">
        <v>519</v>
      </c>
      <c r="E814" s="141" t="s">
        <v>532</v>
      </c>
      <c r="F814" s="198"/>
    </row>
    <row r="815" spans="1:6" ht="15" customHeight="1" x14ac:dyDescent="0.25">
      <c r="A815" s="139">
        <f>IF(E815&gt;0,COUNT($A$5:A814)+1,"")</f>
        <v>577</v>
      </c>
      <c r="B815" s="163" t="s">
        <v>528</v>
      </c>
      <c r="C815" s="294" t="s">
        <v>83</v>
      </c>
      <c r="D815" s="294"/>
      <c r="E815" s="141" t="s">
        <v>532</v>
      </c>
      <c r="F815" s="198"/>
    </row>
    <row r="816" spans="1:6" x14ac:dyDescent="0.25">
      <c r="A816" s="100"/>
      <c r="B816" s="131" t="s">
        <v>528</v>
      </c>
      <c r="C816" s="236" t="s">
        <v>520</v>
      </c>
      <c r="D816" s="130"/>
      <c r="E816" s="96"/>
      <c r="F816" s="95"/>
    </row>
    <row r="817" spans="1:6" x14ac:dyDescent="0.25">
      <c r="A817" s="139">
        <f>IF(E817&gt;0,COUNT($A$5:A816)+1,"")</f>
        <v>578</v>
      </c>
      <c r="B817" s="163"/>
      <c r="C817" s="189" t="s">
        <v>529</v>
      </c>
      <c r="D817" s="210" t="s">
        <v>467</v>
      </c>
      <c r="E817" s="141" t="s">
        <v>532</v>
      </c>
      <c r="F817" s="198"/>
    </row>
    <row r="818" spans="1:6" x14ac:dyDescent="0.25">
      <c r="A818" s="139">
        <f>IF(E818&gt;0,COUNT($A$5:A817)+1,"")</f>
        <v>579</v>
      </c>
      <c r="B818" s="233"/>
      <c r="C818" s="189" t="s">
        <v>529</v>
      </c>
      <c r="D818" s="210" t="s">
        <v>521</v>
      </c>
      <c r="E818" s="141" t="s">
        <v>532</v>
      </c>
      <c r="F818" s="198"/>
    </row>
    <row r="819" spans="1:6" x14ac:dyDescent="0.25">
      <c r="A819" s="139">
        <f>IF(E819&gt;0,COUNT($A$5:A818)+1,"")</f>
        <v>580</v>
      </c>
      <c r="B819" s="233"/>
      <c r="C819" s="189" t="s">
        <v>529</v>
      </c>
      <c r="D819" s="210" t="s">
        <v>522</v>
      </c>
      <c r="E819" s="141" t="s">
        <v>532</v>
      </c>
      <c r="F819" s="198"/>
    </row>
    <row r="820" spans="1:6" x14ac:dyDescent="0.25">
      <c r="A820" s="139">
        <f>IF(E820&gt;0,COUNT($A$5:A819)+1,"")</f>
        <v>581</v>
      </c>
      <c r="B820" s="233"/>
      <c r="C820" s="189" t="s">
        <v>529</v>
      </c>
      <c r="D820" s="210" t="s">
        <v>523</v>
      </c>
      <c r="E820" s="141" t="s">
        <v>532</v>
      </c>
      <c r="F820" s="198"/>
    </row>
    <row r="821" spans="1:6" x14ac:dyDescent="0.25">
      <c r="A821" s="139">
        <f>IF(E821&gt;0,COUNT($A$5:A820)+1,"")</f>
        <v>582</v>
      </c>
      <c r="B821" s="233"/>
      <c r="C821" s="189" t="s">
        <v>529</v>
      </c>
      <c r="D821" s="210" t="s">
        <v>524</v>
      </c>
      <c r="E821" s="141" t="s">
        <v>532</v>
      </c>
      <c r="F821" s="198"/>
    </row>
    <row r="822" spans="1:6" x14ac:dyDescent="0.25">
      <c r="A822" s="139">
        <f>IF(E822&gt;0,COUNT($A$5:A821)+1,"")</f>
        <v>583</v>
      </c>
      <c r="B822" s="233"/>
      <c r="C822" s="233"/>
      <c r="D822" s="210" t="s">
        <v>468</v>
      </c>
      <c r="E822" s="141" t="s">
        <v>532</v>
      </c>
      <c r="F822" s="198"/>
    </row>
    <row r="823" spans="1:6" x14ac:dyDescent="0.25">
      <c r="A823" s="132"/>
      <c r="B823" s="105"/>
      <c r="C823" s="236"/>
      <c r="D823" s="130"/>
      <c r="E823" s="96"/>
      <c r="F823" s="95"/>
    </row>
    <row r="824" spans="1:6" ht="30" customHeight="1" x14ac:dyDescent="0.25">
      <c r="A824" s="139">
        <f>IF(E824&gt;0,COUNT($A$5:A823)+1,"")</f>
        <v>584</v>
      </c>
      <c r="B824" s="233"/>
      <c r="C824" s="294" t="s">
        <v>682</v>
      </c>
      <c r="D824" s="294"/>
      <c r="E824" s="141" t="s">
        <v>532</v>
      </c>
      <c r="F824" s="198"/>
    </row>
    <row r="825" spans="1:6" ht="30" customHeight="1" x14ac:dyDescent="0.25">
      <c r="A825" s="132" t="str">
        <f>IF(E825&gt;0,COUNT($A$5:A822)+1,"")</f>
        <v/>
      </c>
      <c r="B825" s="281" t="s">
        <v>13</v>
      </c>
      <c r="C825" s="282"/>
      <c r="D825" s="283"/>
      <c r="E825" s="96"/>
      <c r="F825" s="95"/>
    </row>
    <row r="826" spans="1:6" x14ac:dyDescent="0.25">
      <c r="A826" s="132" t="str">
        <f>IF(E826&gt;0,COUNT($A$5:A825)+1,"")</f>
        <v/>
      </c>
      <c r="B826" s="131" t="s">
        <v>528</v>
      </c>
      <c r="C826" s="236" t="s">
        <v>906</v>
      </c>
      <c r="D826" s="127"/>
      <c r="E826" s="96"/>
      <c r="F826" s="95"/>
    </row>
    <row r="827" spans="1:6" x14ac:dyDescent="0.25">
      <c r="A827" s="139">
        <f>IF(E827&gt;0,COUNT($A$5:A826)+1,"")</f>
        <v>585</v>
      </c>
      <c r="B827" s="163"/>
      <c r="C827" s="189" t="s">
        <v>529</v>
      </c>
      <c r="D827" s="226" t="s">
        <v>907</v>
      </c>
      <c r="E827" s="141" t="s">
        <v>532</v>
      </c>
      <c r="F827" s="198"/>
    </row>
    <row r="828" spans="1:6" x14ac:dyDescent="0.25">
      <c r="A828" s="139">
        <f>IF(E828&gt;0,COUNT($A$5:A827)+1,"")</f>
        <v>586</v>
      </c>
      <c r="B828" s="163"/>
      <c r="C828" s="189" t="s">
        <v>529</v>
      </c>
      <c r="D828" s="226" t="s">
        <v>774</v>
      </c>
      <c r="E828" s="141" t="s">
        <v>532</v>
      </c>
      <c r="F828" s="198"/>
    </row>
    <row r="829" spans="1:6" x14ac:dyDescent="0.25">
      <c r="A829" s="132" t="str">
        <f>IF(E829&gt;0,COUNT($A$5:A828)+1,"")</f>
        <v/>
      </c>
      <c r="B829" s="131" t="s">
        <v>528</v>
      </c>
      <c r="C829" s="236" t="s">
        <v>525</v>
      </c>
      <c r="D829" s="127"/>
      <c r="E829" s="96"/>
      <c r="F829" s="95"/>
    </row>
    <row r="830" spans="1:6" x14ac:dyDescent="0.25">
      <c r="A830" s="139">
        <f>IF(E830&gt;0,COUNT($A$5:A829)+1,"")</f>
        <v>587</v>
      </c>
      <c r="B830" s="233"/>
      <c r="C830" s="189" t="s">
        <v>529</v>
      </c>
      <c r="D830" s="210" t="s">
        <v>15</v>
      </c>
      <c r="E830" s="141" t="s">
        <v>532</v>
      </c>
      <c r="F830" s="198"/>
    </row>
    <row r="831" spans="1:6" x14ac:dyDescent="0.25">
      <c r="A831" s="139">
        <f>IF(E831&gt;0,COUNT($A$5:A830)+1,"")</f>
        <v>588</v>
      </c>
      <c r="B831" s="233"/>
      <c r="C831" s="189"/>
      <c r="D831" s="210" t="s">
        <v>80</v>
      </c>
      <c r="E831" s="141" t="s">
        <v>532</v>
      </c>
      <c r="F831" s="198"/>
    </row>
    <row r="832" spans="1:6" x14ac:dyDescent="0.25">
      <c r="A832" s="139">
        <f>IF(E832&gt;0,COUNT($A$5:A831)+1,"")</f>
        <v>589</v>
      </c>
      <c r="B832" s="233"/>
      <c r="C832" s="189"/>
      <c r="D832" s="210" t="s">
        <v>81</v>
      </c>
      <c r="E832" s="141" t="s">
        <v>532</v>
      </c>
      <c r="F832" s="198"/>
    </row>
    <row r="833" spans="1:6" x14ac:dyDescent="0.25">
      <c r="A833" s="139">
        <f>IF(E833&gt;0,COUNT($A$5:A832)+1,"")</f>
        <v>590</v>
      </c>
      <c r="B833" s="233"/>
      <c r="C833" s="189" t="s">
        <v>529</v>
      </c>
      <c r="D833" s="210" t="s">
        <v>14</v>
      </c>
      <c r="E833" s="141" t="s">
        <v>532</v>
      </c>
      <c r="F833" s="198"/>
    </row>
    <row r="834" spans="1:6" x14ac:dyDescent="0.25">
      <c r="A834" s="139">
        <f>IF(E834&gt;0,COUNT($A$5:A833)+1,"")</f>
        <v>591</v>
      </c>
      <c r="B834" s="233"/>
      <c r="C834" s="189" t="s">
        <v>529</v>
      </c>
      <c r="D834" s="210" t="s">
        <v>16</v>
      </c>
      <c r="E834" s="141" t="s">
        <v>532</v>
      </c>
      <c r="F834" s="198"/>
    </row>
    <row r="835" spans="1:6" x14ac:dyDescent="0.25">
      <c r="A835" s="139">
        <f>IF(E835&gt;0,COUNT($A$5:A834)+1,"")</f>
        <v>592</v>
      </c>
      <c r="B835" s="233"/>
      <c r="C835" s="189"/>
      <c r="D835" s="210" t="s">
        <v>76</v>
      </c>
      <c r="E835" s="141" t="s">
        <v>532</v>
      </c>
      <c r="F835" s="198"/>
    </row>
    <row r="836" spans="1:6" x14ac:dyDescent="0.25">
      <c r="A836" s="139">
        <f>IF(E836&gt;0,COUNT($A$5:A835)+1,"")</f>
        <v>593</v>
      </c>
      <c r="B836" s="233"/>
      <c r="C836" s="189" t="s">
        <v>529</v>
      </c>
      <c r="D836" s="210" t="s">
        <v>77</v>
      </c>
      <c r="E836" s="141" t="s">
        <v>532</v>
      </c>
      <c r="F836" s="198"/>
    </row>
    <row r="837" spans="1:6" x14ac:dyDescent="0.25">
      <c r="A837" s="139">
        <f>IF(E837&gt;0,COUNT($A$5:A836)+1,"")</f>
        <v>594</v>
      </c>
      <c r="B837" s="233"/>
      <c r="C837" s="189" t="s">
        <v>529</v>
      </c>
      <c r="D837" s="210" t="s">
        <v>78</v>
      </c>
      <c r="E837" s="141" t="s">
        <v>532</v>
      </c>
      <c r="F837" s="198"/>
    </row>
    <row r="838" spans="1:6" x14ac:dyDescent="0.25">
      <c r="A838" s="139">
        <f>IF(E838&gt;0,COUNT($A$5:A837)+1,"")</f>
        <v>595</v>
      </c>
      <c r="B838" s="233"/>
      <c r="C838" s="189"/>
      <c r="D838" s="210" t="s">
        <v>79</v>
      </c>
      <c r="E838" s="141" t="s">
        <v>532</v>
      </c>
      <c r="F838" s="198"/>
    </row>
    <row r="839" spans="1:6" x14ac:dyDescent="0.25">
      <c r="A839" s="139">
        <f>IF(E839&gt;0,COUNT($A$5:A838)+1,"")</f>
        <v>596</v>
      </c>
      <c r="B839" s="233"/>
      <c r="C839" s="189" t="s">
        <v>529</v>
      </c>
      <c r="D839" s="210" t="s">
        <v>17</v>
      </c>
      <c r="E839" s="141" t="s">
        <v>532</v>
      </c>
      <c r="F839" s="198"/>
    </row>
    <row r="840" spans="1:6" x14ac:dyDescent="0.25">
      <c r="A840" s="139">
        <f>IF(E840&gt;0,COUNT($A$5:A839)+1,"")</f>
        <v>597</v>
      </c>
      <c r="B840" s="233"/>
      <c r="C840" s="233"/>
      <c r="D840" s="210" t="s">
        <v>18</v>
      </c>
      <c r="E840" s="141" t="s">
        <v>532</v>
      </c>
      <c r="F840" s="198"/>
    </row>
    <row r="841" spans="1:6" ht="30" customHeight="1" x14ac:dyDescent="0.25">
      <c r="A841" s="100"/>
      <c r="B841" s="281" t="s">
        <v>848</v>
      </c>
      <c r="C841" s="282"/>
      <c r="D841" s="283"/>
      <c r="E841" s="96"/>
      <c r="F841" s="95"/>
    </row>
    <row r="842" spans="1:6" x14ac:dyDescent="0.25">
      <c r="A842" s="139">
        <f>IF(E842&gt;0,COUNT($A$5:A841)+1,"")</f>
        <v>598</v>
      </c>
      <c r="B842" s="163" t="s">
        <v>528</v>
      </c>
      <c r="C842" s="294" t="s">
        <v>742</v>
      </c>
      <c r="D842" s="275"/>
      <c r="E842" s="141" t="s">
        <v>532</v>
      </c>
      <c r="F842" s="198"/>
    </row>
    <row r="843" spans="1:6" x14ac:dyDescent="0.25">
      <c r="A843" s="139">
        <f>IF(E843&gt;0,COUNT($A$5:A842)+1,"")</f>
        <v>599</v>
      </c>
      <c r="B843" s="163" t="s">
        <v>528</v>
      </c>
      <c r="C843" s="274" t="s">
        <v>743</v>
      </c>
      <c r="D843" s="275"/>
      <c r="E843" s="141" t="s">
        <v>532</v>
      </c>
      <c r="F843" s="198"/>
    </row>
    <row r="844" spans="1:6" x14ac:dyDescent="0.25">
      <c r="A844" s="139">
        <f>IF(E844&gt;0,COUNT($A$5:A843)+1,"")</f>
        <v>600</v>
      </c>
      <c r="B844" s="163" t="s">
        <v>528</v>
      </c>
      <c r="C844" s="274" t="s">
        <v>744</v>
      </c>
      <c r="D844" s="275"/>
      <c r="E844" s="141" t="s">
        <v>532</v>
      </c>
      <c r="F844" s="198"/>
    </row>
    <row r="845" spans="1:6" x14ac:dyDescent="0.25">
      <c r="A845" s="139">
        <f>IF(E845&gt;0,COUNT($A$5:A844)+1,"")</f>
        <v>601</v>
      </c>
      <c r="B845" s="163" t="s">
        <v>528</v>
      </c>
      <c r="C845" s="294" t="s">
        <v>745</v>
      </c>
      <c r="D845" s="294"/>
      <c r="E845" s="141" t="s">
        <v>532</v>
      </c>
      <c r="F845" s="198"/>
    </row>
    <row r="846" spans="1:6" x14ac:dyDescent="0.25">
      <c r="A846" s="139">
        <f>IF(E846&gt;0,COUNT($A$5:A845)+1,"")</f>
        <v>602</v>
      </c>
      <c r="B846" s="163" t="s">
        <v>528</v>
      </c>
      <c r="C846" s="274" t="s">
        <v>746</v>
      </c>
      <c r="D846" s="275"/>
      <c r="E846" s="141" t="s">
        <v>532</v>
      </c>
      <c r="F846" s="198"/>
    </row>
    <row r="847" spans="1:6" x14ac:dyDescent="0.25">
      <c r="A847" s="139">
        <f>IF(E847&gt;0,COUNT($A$5:A846)+1,"")</f>
        <v>603</v>
      </c>
      <c r="B847" s="163" t="s">
        <v>528</v>
      </c>
      <c r="C847" s="274" t="s">
        <v>747</v>
      </c>
      <c r="D847" s="275"/>
      <c r="E847" s="141" t="s">
        <v>532</v>
      </c>
      <c r="F847" s="198"/>
    </row>
    <row r="848" spans="1:6" x14ac:dyDescent="0.25">
      <c r="A848" s="139">
        <f>IF(E848&gt;0,COUNT($A$5:A847)+1,"")</f>
        <v>604</v>
      </c>
      <c r="B848" s="163" t="s">
        <v>528</v>
      </c>
      <c r="C848" s="294" t="s">
        <v>748</v>
      </c>
      <c r="D848" s="275"/>
      <c r="E848" s="141" t="s">
        <v>532</v>
      </c>
      <c r="F848" s="198"/>
    </row>
    <row r="849" spans="1:6" x14ac:dyDescent="0.25">
      <c r="A849" s="139">
        <f>IF(E849&gt;0,COUNT($A$5:A848)+1,"")</f>
        <v>605</v>
      </c>
      <c r="B849" s="163" t="s">
        <v>528</v>
      </c>
      <c r="C849" s="274" t="s">
        <v>751</v>
      </c>
      <c r="D849" s="275"/>
      <c r="E849" s="141" t="s">
        <v>532</v>
      </c>
      <c r="F849" s="198"/>
    </row>
    <row r="850" spans="1:6" x14ac:dyDescent="0.25">
      <c r="A850" s="139">
        <f>IF(E850&gt;0,COUNT($A$5:A849)+1,"")</f>
        <v>606</v>
      </c>
      <c r="B850" s="163" t="s">
        <v>528</v>
      </c>
      <c r="C850" s="294" t="s">
        <v>749</v>
      </c>
      <c r="D850" s="275"/>
      <c r="E850" s="141" t="s">
        <v>532</v>
      </c>
      <c r="F850" s="198"/>
    </row>
    <row r="851" spans="1:6" x14ac:dyDescent="0.25">
      <c r="A851" s="139">
        <f>IF(E851&gt;0,COUNT($A$5:A850)+1,"")</f>
        <v>607</v>
      </c>
      <c r="B851" s="163" t="s">
        <v>528</v>
      </c>
      <c r="C851" s="294" t="s">
        <v>750</v>
      </c>
      <c r="D851" s="275"/>
      <c r="E851" s="141" t="s">
        <v>532</v>
      </c>
      <c r="F851" s="198"/>
    </row>
    <row r="852" spans="1:6" x14ac:dyDescent="0.25">
      <c r="A852" s="139">
        <f>IF(E852&gt;0,COUNT($A$5:A851)+1,"")</f>
        <v>608</v>
      </c>
      <c r="B852" s="163" t="s">
        <v>528</v>
      </c>
      <c r="C852" s="294" t="s">
        <v>752</v>
      </c>
      <c r="D852" s="275"/>
      <c r="E852" s="141" t="s">
        <v>532</v>
      </c>
      <c r="F852" s="198"/>
    </row>
    <row r="853" spans="1:6" x14ac:dyDescent="0.25">
      <c r="A853" s="139">
        <f>IF(E853&gt;0,COUNT($A$5:A852)+1,"")</f>
        <v>609</v>
      </c>
      <c r="B853" s="163" t="s">
        <v>528</v>
      </c>
      <c r="C853" s="340" t="s">
        <v>753</v>
      </c>
      <c r="D853" s="341"/>
      <c r="E853" s="141" t="s">
        <v>532</v>
      </c>
      <c r="F853" s="198"/>
    </row>
    <row r="854" spans="1:6" x14ac:dyDescent="0.25">
      <c r="A854" s="139">
        <f>IF(E854&gt;0,COUNT($A$5:A853)+1,"")</f>
        <v>610</v>
      </c>
      <c r="B854" s="163" t="s">
        <v>528</v>
      </c>
      <c r="C854" s="340" t="s">
        <v>754</v>
      </c>
      <c r="D854" s="341"/>
      <c r="E854" s="141" t="s">
        <v>532</v>
      </c>
      <c r="F854" s="198"/>
    </row>
    <row r="855" spans="1:6" x14ac:dyDescent="0.25">
      <c r="A855" s="139">
        <f>IF(E855&gt;0,COUNT($A$5:A854)+1,"")</f>
        <v>611</v>
      </c>
      <c r="B855" s="227" t="s">
        <v>528</v>
      </c>
      <c r="C855" s="342" t="s">
        <v>850</v>
      </c>
      <c r="D855" s="342"/>
      <c r="E855" s="144" t="s">
        <v>814</v>
      </c>
      <c r="F855" s="205"/>
    </row>
    <row r="856" spans="1:6" ht="15.75" customHeight="1" x14ac:dyDescent="0.25">
      <c r="A856" s="139">
        <f>IF(E856&gt;0,COUNT($A$5:A855)+1,"")</f>
        <v>612</v>
      </c>
      <c r="B856" s="227" t="s">
        <v>528</v>
      </c>
      <c r="C856" s="280" t="s">
        <v>849</v>
      </c>
      <c r="D856" s="280"/>
      <c r="E856" s="144" t="s">
        <v>814</v>
      </c>
      <c r="F856" s="205"/>
    </row>
    <row r="857" spans="1:6" ht="15.75" customHeight="1" x14ac:dyDescent="0.25">
      <c r="A857" s="139">
        <f>IF(E857&gt;0,COUNT($A$5:A856)+1,"")</f>
        <v>613</v>
      </c>
      <c r="B857" s="227" t="s">
        <v>528</v>
      </c>
      <c r="C857" s="280" t="s">
        <v>852</v>
      </c>
      <c r="D857" s="280"/>
      <c r="E857" s="144" t="s">
        <v>814</v>
      </c>
      <c r="F857" s="205"/>
    </row>
    <row r="858" spans="1:6" ht="45" customHeight="1" x14ac:dyDescent="0.25">
      <c r="A858" s="139">
        <f>IF(E858&gt;0,COUNT($A$5:A857)+1,"")</f>
        <v>614</v>
      </c>
      <c r="B858" s="227" t="s">
        <v>528</v>
      </c>
      <c r="C858" s="280" t="s">
        <v>851</v>
      </c>
      <c r="D858" s="280"/>
      <c r="E858" s="144" t="s">
        <v>814</v>
      </c>
      <c r="F858" s="205"/>
    </row>
    <row r="859" spans="1:6" s="76" customFormat="1" ht="30" customHeight="1" x14ac:dyDescent="0.25">
      <c r="A859" s="133" t="str">
        <f>IF(E859&gt;0,COUNT($A$5:A840)+1,"")</f>
        <v/>
      </c>
      <c r="B859" s="281" t="s">
        <v>741</v>
      </c>
      <c r="C859" s="282"/>
      <c r="D859" s="283"/>
      <c r="E859" s="96"/>
      <c r="F859" s="95"/>
    </row>
    <row r="860" spans="1:6" s="76" customFormat="1" ht="30" customHeight="1" x14ac:dyDescent="0.25">
      <c r="A860" s="132" t="str">
        <f>IF(E860&gt;0,COUNT($A$5:A859)+1,"")</f>
        <v/>
      </c>
      <c r="C860" s="286" t="s">
        <v>70</v>
      </c>
      <c r="D860" s="287"/>
      <c r="E860" s="96"/>
      <c r="F860" s="95"/>
    </row>
    <row r="861" spans="1:6" s="76" customFormat="1" ht="15" customHeight="1" x14ac:dyDescent="0.25">
      <c r="A861" s="132" t="str">
        <f>IF(E861&gt;0,COUNT($A$5:A860)+1,"")</f>
        <v/>
      </c>
      <c r="C861" s="120" t="s">
        <v>529</v>
      </c>
      <c r="D861" s="125" t="s">
        <v>355</v>
      </c>
      <c r="E861" s="96"/>
      <c r="F861" s="95"/>
    </row>
    <row r="862" spans="1:6" s="76" customFormat="1" ht="15" customHeight="1" x14ac:dyDescent="0.25">
      <c r="A862" s="139">
        <f>IF(E862&gt;0,COUNT($A$5:A861)+1,"")</f>
        <v>615</v>
      </c>
      <c r="B862" s="142"/>
      <c r="C862" s="189"/>
      <c r="D862" s="196" t="s">
        <v>356</v>
      </c>
      <c r="E862" s="141" t="s">
        <v>484</v>
      </c>
      <c r="F862" s="198"/>
    </row>
    <row r="863" spans="1:6" s="76" customFormat="1" ht="15" customHeight="1" x14ac:dyDescent="0.25">
      <c r="A863" s="139">
        <f>IF(E863&gt;0,COUNT($A$5:A862)+1,"")</f>
        <v>616</v>
      </c>
      <c r="B863" s="142"/>
      <c r="C863" s="189"/>
      <c r="D863" s="196" t="s">
        <v>357</v>
      </c>
      <c r="E863" s="141" t="s">
        <v>484</v>
      </c>
      <c r="F863" s="198"/>
    </row>
    <row r="864" spans="1:6" s="76" customFormat="1" ht="15" customHeight="1" x14ac:dyDescent="0.25">
      <c r="A864" s="132" t="str">
        <f>IF(E864&gt;0,COUNT($A$5:A863)+1,"")</f>
        <v/>
      </c>
      <c r="C864" s="120" t="s">
        <v>529</v>
      </c>
      <c r="D864" s="125" t="s">
        <v>358</v>
      </c>
      <c r="E864" s="96"/>
      <c r="F864" s="95"/>
    </row>
    <row r="865" spans="1:6" s="76" customFormat="1" ht="15" customHeight="1" x14ac:dyDescent="0.25">
      <c r="A865" s="139">
        <f>IF(E865&gt;0,COUNT($A$5:A864)+1,"")</f>
        <v>617</v>
      </c>
      <c r="B865" s="142"/>
      <c r="C865" s="233"/>
      <c r="D865" s="196" t="s">
        <v>356</v>
      </c>
      <c r="E865" s="141" t="s">
        <v>484</v>
      </c>
      <c r="F865" s="198"/>
    </row>
    <row r="866" spans="1:6" s="76" customFormat="1" ht="15" customHeight="1" x14ac:dyDescent="0.25">
      <c r="A866" s="139">
        <f>IF(E866&gt;0,COUNT($A$5:A865)+1,"")</f>
        <v>618</v>
      </c>
      <c r="B866" s="142"/>
      <c r="C866" s="233"/>
      <c r="D866" s="196" t="s">
        <v>357</v>
      </c>
      <c r="E866" s="141" t="s">
        <v>484</v>
      </c>
      <c r="F866" s="198"/>
    </row>
    <row r="867" spans="1:6" s="76" customFormat="1" ht="30" customHeight="1" x14ac:dyDescent="0.25">
      <c r="A867" s="132" t="str">
        <f>IF(E867&gt;0,COUNT($A$5:A866)+1,"")</f>
        <v/>
      </c>
      <c r="C867" s="286" t="s">
        <v>71</v>
      </c>
      <c r="D867" s="287"/>
      <c r="E867" s="96"/>
      <c r="F867" s="95"/>
    </row>
    <row r="868" spans="1:6" s="76" customFormat="1" ht="15" customHeight="1" x14ac:dyDescent="0.25">
      <c r="A868" s="132" t="str">
        <f>IF(E868&gt;0,COUNT($A$5:A867)+1,"")</f>
        <v/>
      </c>
      <c r="C868" s="120" t="s">
        <v>529</v>
      </c>
      <c r="D868" s="125" t="s">
        <v>359</v>
      </c>
      <c r="E868" s="96"/>
      <c r="F868" s="95"/>
    </row>
    <row r="869" spans="1:6" s="76" customFormat="1" ht="15" customHeight="1" x14ac:dyDescent="0.25">
      <c r="A869" s="139">
        <f>IF(E869&gt;0,COUNT($A$5:A868)+1,"")</f>
        <v>619</v>
      </c>
      <c r="B869" s="142"/>
      <c r="C869" s="189"/>
      <c r="D869" s="196" t="s">
        <v>356</v>
      </c>
      <c r="E869" s="141" t="s">
        <v>526</v>
      </c>
      <c r="F869" s="198"/>
    </row>
    <row r="870" spans="1:6" s="76" customFormat="1" ht="15" customHeight="1" x14ac:dyDescent="0.25">
      <c r="A870" s="139">
        <f>IF(E870&gt;0,COUNT($A$5:A869)+1,"")</f>
        <v>620</v>
      </c>
      <c r="B870" s="142"/>
      <c r="C870" s="189"/>
      <c r="D870" s="196" t="s">
        <v>357</v>
      </c>
      <c r="E870" s="141" t="s">
        <v>526</v>
      </c>
      <c r="F870" s="198"/>
    </row>
    <row r="871" spans="1:6" s="76" customFormat="1" ht="15" customHeight="1" x14ac:dyDescent="0.25">
      <c r="A871" s="132" t="str">
        <f>IF(E871&gt;0,COUNT($A$5:A870)+1,"")</f>
        <v/>
      </c>
      <c r="C871" s="120" t="s">
        <v>529</v>
      </c>
      <c r="D871" s="125" t="s">
        <v>360</v>
      </c>
      <c r="E871" s="96"/>
      <c r="F871" s="95"/>
    </row>
    <row r="872" spans="1:6" s="76" customFormat="1" ht="15" customHeight="1" x14ac:dyDescent="0.25">
      <c r="A872" s="139">
        <f>IF(E872&gt;0,COUNT($A$5:A871)+1,"")</f>
        <v>621</v>
      </c>
      <c r="B872" s="142"/>
      <c r="C872" s="189"/>
      <c r="D872" s="196" t="s">
        <v>356</v>
      </c>
      <c r="E872" s="141" t="s">
        <v>526</v>
      </c>
      <c r="F872" s="198"/>
    </row>
    <row r="873" spans="1:6" s="76" customFormat="1" ht="15" customHeight="1" x14ac:dyDescent="0.25">
      <c r="A873" s="139">
        <f>IF(E873&gt;0,COUNT($A$5:A872)+1,"")</f>
        <v>622</v>
      </c>
      <c r="B873" s="142"/>
      <c r="C873" s="189"/>
      <c r="D873" s="196" t="s">
        <v>357</v>
      </c>
      <c r="E873" s="141" t="s">
        <v>526</v>
      </c>
      <c r="F873" s="198"/>
    </row>
    <row r="874" spans="1:6" s="76" customFormat="1" ht="15" customHeight="1" x14ac:dyDescent="0.25">
      <c r="A874" s="132" t="str">
        <f>IF(E874&gt;0,COUNT($A$5:A873)+1,"")</f>
        <v/>
      </c>
      <c r="C874" s="120" t="s">
        <v>529</v>
      </c>
      <c r="D874" s="125" t="s">
        <v>361</v>
      </c>
      <c r="E874" s="96"/>
      <c r="F874" s="95"/>
    </row>
    <row r="875" spans="1:6" s="76" customFormat="1" ht="15" customHeight="1" x14ac:dyDescent="0.25">
      <c r="A875" s="139">
        <f>IF(E875&gt;0,COUNT($A$5:A874)+1,"")</f>
        <v>623</v>
      </c>
      <c r="B875" s="142"/>
      <c r="C875" s="233"/>
      <c r="D875" s="196" t="s">
        <v>356</v>
      </c>
      <c r="E875" s="141" t="s">
        <v>526</v>
      </c>
      <c r="F875" s="198"/>
    </row>
    <row r="876" spans="1:6" s="76" customFormat="1" ht="15" customHeight="1" x14ac:dyDescent="0.25">
      <c r="A876" s="139">
        <f>IF(E876&gt;0,COUNT($A$5:A875)+1,"")</f>
        <v>624</v>
      </c>
      <c r="B876" s="142"/>
      <c r="C876" s="233"/>
      <c r="D876" s="196" t="s">
        <v>357</v>
      </c>
      <c r="E876" s="141" t="s">
        <v>526</v>
      </c>
      <c r="F876" s="198"/>
    </row>
    <row r="877" spans="1:6" s="76" customFormat="1" ht="15" customHeight="1" x14ac:dyDescent="0.25">
      <c r="A877" s="132" t="str">
        <f>IF(E877&gt;0,COUNT($A$5:A876)+1,"")</f>
        <v/>
      </c>
      <c r="C877" s="300" t="s">
        <v>362</v>
      </c>
      <c r="D877" s="301"/>
      <c r="E877" s="96"/>
      <c r="F877" s="95"/>
    </row>
    <row r="878" spans="1:6" s="76" customFormat="1" ht="15" customHeight="1" x14ac:dyDescent="0.25">
      <c r="A878" s="139">
        <f>IF(E878&gt;0,COUNT($A$5:A877)+1,"")</f>
        <v>625</v>
      </c>
      <c r="B878" s="142"/>
      <c r="C878" s="233"/>
      <c r="D878" s="196" t="s">
        <v>363</v>
      </c>
      <c r="E878" s="141" t="s">
        <v>526</v>
      </c>
      <c r="F878" s="198"/>
    </row>
    <row r="879" spans="1:6" s="76" customFormat="1" ht="15" customHeight="1" x14ac:dyDescent="0.25">
      <c r="A879" s="139">
        <f>IF(E879&gt;0,COUNT($A$5:A878)+1,"")</f>
        <v>626</v>
      </c>
      <c r="B879" s="142"/>
      <c r="C879" s="233"/>
      <c r="D879" s="196" t="s">
        <v>364</v>
      </c>
      <c r="E879" s="141" t="s">
        <v>526</v>
      </c>
      <c r="F879" s="198"/>
    </row>
    <row r="880" spans="1:6" s="76" customFormat="1" ht="15" customHeight="1" x14ac:dyDescent="0.25">
      <c r="A880" s="139">
        <f>IF(E880&gt;0,COUNT($A$5:A879)+1,"")</f>
        <v>627</v>
      </c>
      <c r="B880" s="142"/>
      <c r="C880" s="233"/>
      <c r="D880" s="196" t="s">
        <v>365</v>
      </c>
      <c r="E880" s="141" t="s">
        <v>526</v>
      </c>
      <c r="F880" s="198"/>
    </row>
    <row r="881" spans="1:6" s="76" customFormat="1" ht="30" customHeight="1" x14ac:dyDescent="0.25">
      <c r="A881" s="139">
        <f>IF(E881&gt;0,COUNT($A$5:A880)+1,"")</f>
        <v>628</v>
      </c>
      <c r="B881" s="142"/>
      <c r="C881" s="294" t="s">
        <v>72</v>
      </c>
      <c r="D881" s="294"/>
      <c r="E881" s="141" t="s">
        <v>532</v>
      </c>
      <c r="F881" s="198"/>
    </row>
    <row r="882" spans="1:6" s="76" customFormat="1" ht="15" customHeight="1" x14ac:dyDescent="0.25">
      <c r="A882" s="139">
        <f>IF(E882&gt;0,COUNT($A$5:A881)+1,"")</f>
        <v>629</v>
      </c>
      <c r="B882" s="142"/>
      <c r="C882" s="294" t="s">
        <v>73</v>
      </c>
      <c r="D882" s="294"/>
      <c r="E882" s="141" t="s">
        <v>532</v>
      </c>
      <c r="F882" s="198"/>
    </row>
    <row r="883" spans="1:6" s="76" customFormat="1" ht="15" customHeight="1" x14ac:dyDescent="0.25">
      <c r="A883" s="139">
        <f>IF(E883&gt;0,COUNT($A$5:A882)+1,"")</f>
        <v>630</v>
      </c>
      <c r="B883" s="142"/>
      <c r="C883" s="294" t="s">
        <v>19</v>
      </c>
      <c r="D883" s="294"/>
      <c r="E883" s="141" t="s">
        <v>619</v>
      </c>
      <c r="F883" s="198"/>
    </row>
    <row r="884" spans="1:6" s="76" customFormat="1" ht="15" customHeight="1" x14ac:dyDescent="0.25">
      <c r="A884" s="132" t="str">
        <f>IF(E884&gt;0,COUNT($A$5:A883)+1,"")</f>
        <v/>
      </c>
      <c r="C884" s="286" t="s">
        <v>366</v>
      </c>
      <c r="D884" s="287"/>
      <c r="E884" s="96"/>
      <c r="F884" s="95"/>
    </row>
    <row r="885" spans="1:6" s="76" customFormat="1" ht="15" customHeight="1" x14ac:dyDescent="0.25">
      <c r="A885" s="139">
        <f>IF(E885&gt;0,COUNT($A$5:A884)+1,"")</f>
        <v>631</v>
      </c>
      <c r="B885" s="142"/>
      <c r="C885" s="189" t="s">
        <v>529</v>
      </c>
      <c r="D885" s="196" t="s">
        <v>367</v>
      </c>
      <c r="E885" s="141" t="s">
        <v>526</v>
      </c>
      <c r="F885" s="198"/>
    </row>
    <row r="886" spans="1:6" s="76" customFormat="1" ht="15" customHeight="1" x14ac:dyDescent="0.25">
      <c r="A886" s="139">
        <f>IF(E886&gt;0,COUNT($A$5:A885)+1,"")</f>
        <v>632</v>
      </c>
      <c r="B886" s="142"/>
      <c r="C886" s="189" t="s">
        <v>529</v>
      </c>
      <c r="D886" s="196" t="s">
        <v>368</v>
      </c>
      <c r="E886" s="141" t="s">
        <v>526</v>
      </c>
      <c r="F886" s="198"/>
    </row>
    <row r="887" spans="1:6" s="76" customFormat="1" ht="15" customHeight="1" x14ac:dyDescent="0.25">
      <c r="A887" s="139">
        <f>IF(E887&gt;0,COUNT($A$5:A886)+1,"")</f>
        <v>633</v>
      </c>
      <c r="B887" s="142"/>
      <c r="C887" s="294" t="s">
        <v>369</v>
      </c>
      <c r="D887" s="294"/>
      <c r="E887" s="141" t="s">
        <v>532</v>
      </c>
      <c r="F887" s="198"/>
    </row>
    <row r="888" spans="1:6" s="76" customFormat="1" ht="15" customHeight="1" x14ac:dyDescent="0.25">
      <c r="A888" s="100"/>
      <c r="C888" s="286" t="s">
        <v>74</v>
      </c>
      <c r="D888" s="287"/>
      <c r="E888" s="96"/>
      <c r="F888" s="95"/>
    </row>
    <row r="889" spans="1:6" s="76" customFormat="1" ht="15" customHeight="1" x14ac:dyDescent="0.25">
      <c r="A889" s="139">
        <f>IF(E889&gt;0,COUNT($A$5:A888)+1,"")</f>
        <v>634</v>
      </c>
      <c r="B889" s="142"/>
      <c r="C889" s="189" t="s">
        <v>529</v>
      </c>
      <c r="D889" s="196" t="s">
        <v>370</v>
      </c>
      <c r="E889" s="141" t="s">
        <v>526</v>
      </c>
      <c r="F889" s="198"/>
    </row>
    <row r="890" spans="1:6" s="76" customFormat="1" ht="15" customHeight="1" x14ac:dyDescent="0.25">
      <c r="A890" s="139">
        <f>IF(E890&gt;0,COUNT($A$5:A889)+1,"")</f>
        <v>635</v>
      </c>
      <c r="B890" s="142"/>
      <c r="C890" s="189" t="s">
        <v>529</v>
      </c>
      <c r="D890" s="196" t="s">
        <v>371</v>
      </c>
      <c r="E890" s="141" t="s">
        <v>526</v>
      </c>
      <c r="F890" s="198"/>
    </row>
    <row r="891" spans="1:6" s="76" customFormat="1" ht="45" customHeight="1" x14ac:dyDescent="0.25">
      <c r="A891" s="139">
        <f>IF(E891&gt;0,COUNT($A$5:A890)+1,"")</f>
        <v>636</v>
      </c>
      <c r="B891" s="142"/>
      <c r="C891" s="294" t="s">
        <v>38</v>
      </c>
      <c r="D891" s="294"/>
      <c r="E891" s="141" t="s">
        <v>532</v>
      </c>
      <c r="F891" s="198"/>
    </row>
    <row r="892" spans="1:6" ht="30" customHeight="1" x14ac:dyDescent="0.25">
      <c r="A892" s="171"/>
      <c r="B892" s="172" t="s">
        <v>760</v>
      </c>
      <c r="C892" s="173"/>
      <c r="D892" s="174"/>
      <c r="E892" s="175"/>
      <c r="F892" s="95"/>
    </row>
    <row r="893" spans="1:6" x14ac:dyDescent="0.25">
      <c r="A893" s="139">
        <f>IF(E893&gt;0,COUNT($A$5:A892)+1,"")</f>
        <v>637</v>
      </c>
      <c r="B893" s="203"/>
      <c r="C893" s="201" t="s">
        <v>761</v>
      </c>
      <c r="D893" s="201"/>
      <c r="E893" s="202" t="s">
        <v>532</v>
      </c>
      <c r="F893" s="198"/>
    </row>
    <row r="894" spans="1:6" ht="30" customHeight="1" x14ac:dyDescent="0.25">
      <c r="A894" s="139">
        <f>IF(E894&gt;0,COUNT($A$5:A893)+1,"")</f>
        <v>638</v>
      </c>
      <c r="B894" s="200"/>
      <c r="C894" s="345" t="s">
        <v>908</v>
      </c>
      <c r="D894" s="345"/>
      <c r="E894" s="202" t="s">
        <v>910</v>
      </c>
      <c r="F894" s="198"/>
    </row>
    <row r="895" spans="1:6" x14ac:dyDescent="0.25">
      <c r="A895" s="139">
        <f>IF(E895&gt;0,COUNT($A$5:A894)+1,"")</f>
        <v>639</v>
      </c>
      <c r="B895" s="200"/>
      <c r="C895" s="201" t="s">
        <v>909</v>
      </c>
      <c r="D895" s="201"/>
      <c r="E895" s="202" t="s">
        <v>762</v>
      </c>
      <c r="F895" s="198"/>
    </row>
    <row r="896" spans="1:6" s="76" customFormat="1" ht="15" customHeight="1" x14ac:dyDescent="0.25">
      <c r="A896" s="132" t="str">
        <f>IF(E896&gt;0,COUNT($A$5:A891)+1,"")</f>
        <v/>
      </c>
      <c r="C896" s="286" t="s">
        <v>372</v>
      </c>
      <c r="D896" s="287"/>
      <c r="E896" s="165"/>
      <c r="F896" s="95"/>
    </row>
    <row r="897" spans="1:6" s="76" customFormat="1" ht="15" customHeight="1" x14ac:dyDescent="0.25">
      <c r="A897" s="139">
        <f>IF(E897&gt;0,COUNT($A$5:A896)+1,"")</f>
        <v>640</v>
      </c>
      <c r="B897" s="142"/>
      <c r="C897" s="346" t="s">
        <v>85</v>
      </c>
      <c r="D897" s="346"/>
      <c r="E897" s="199" t="s">
        <v>910</v>
      </c>
      <c r="F897" s="198"/>
    </row>
    <row r="898" spans="1:6" s="76" customFormat="1" ht="30" customHeight="1" x14ac:dyDescent="0.25">
      <c r="A898" s="132" t="str">
        <f>IF(E898&gt;0,COUNT($A$5:A897)+1,"")</f>
        <v/>
      </c>
      <c r="B898" s="176"/>
      <c r="C898" s="347" t="s">
        <v>217</v>
      </c>
      <c r="D898" s="348"/>
      <c r="E898" s="93"/>
      <c r="F898" s="95"/>
    </row>
    <row r="899" spans="1:6" x14ac:dyDescent="0.25">
      <c r="A899" s="132" t="str">
        <f>IF(E899&gt;0,COUNT($A$5:A898)+1,"")</f>
        <v/>
      </c>
      <c r="B899" s="128"/>
      <c r="C899" s="123" t="s">
        <v>87</v>
      </c>
      <c r="D899" s="112"/>
      <c r="E899" s="93"/>
      <c r="F899" s="95"/>
    </row>
    <row r="900" spans="1:6" ht="113.25" customHeight="1" x14ac:dyDescent="0.25">
      <c r="A900" s="99" t="str">
        <f>IF(E900&gt;0,COUNT($A$5:A899)+1,"")</f>
        <v/>
      </c>
      <c r="B900" s="128"/>
      <c r="C900" s="295" t="s">
        <v>37</v>
      </c>
      <c r="D900" s="296"/>
      <c r="E900" s="93"/>
      <c r="F900" s="95"/>
    </row>
    <row r="901" spans="1:6" ht="45" customHeight="1" thickBot="1" x14ac:dyDescent="0.3">
      <c r="A901" s="134"/>
      <c r="B901" s="135"/>
      <c r="C901" s="343" t="s">
        <v>39</v>
      </c>
      <c r="D901" s="344"/>
      <c r="E901" s="136"/>
      <c r="F901" s="137"/>
    </row>
    <row r="902" spans="1:6" x14ac:dyDescent="0.25">
      <c r="A902" s="84"/>
      <c r="B902" s="85"/>
      <c r="C902" s="86"/>
      <c r="D902" s="80"/>
      <c r="E902" s="84"/>
      <c r="F902" s="88"/>
    </row>
    <row r="903" spans="1:6" x14ac:dyDescent="0.25">
      <c r="A903" s="84"/>
      <c r="B903" s="85"/>
      <c r="C903" s="86"/>
      <c r="D903" s="80"/>
      <c r="E903" s="84"/>
      <c r="F903" s="88"/>
    </row>
    <row r="904" spans="1:6" x14ac:dyDescent="0.25">
      <c r="A904" s="84"/>
      <c r="B904" s="85"/>
      <c r="C904" s="86"/>
      <c r="D904" s="80"/>
      <c r="E904" s="84"/>
      <c r="F904" s="88"/>
    </row>
    <row r="905" spans="1:6" x14ac:dyDescent="0.25">
      <c r="A905" s="84"/>
      <c r="B905" s="85"/>
      <c r="C905" s="86"/>
      <c r="D905" s="80"/>
      <c r="E905" s="84"/>
      <c r="F905" s="88"/>
    </row>
    <row r="906" spans="1:6" x14ac:dyDescent="0.25">
      <c r="A906" s="84"/>
      <c r="B906" s="85"/>
      <c r="C906" s="86"/>
      <c r="D906" s="80"/>
      <c r="E906" s="84"/>
      <c r="F906" s="88"/>
    </row>
    <row r="907" spans="1:6" x14ac:dyDescent="0.25">
      <c r="A907" s="84"/>
      <c r="B907" s="85"/>
      <c r="C907" s="86"/>
      <c r="D907" s="80"/>
      <c r="E907" s="84"/>
      <c r="F907" s="88"/>
    </row>
    <row r="908" spans="1:6" x14ac:dyDescent="0.25">
      <c r="A908" s="84"/>
      <c r="B908" s="85"/>
      <c r="C908" s="86"/>
      <c r="D908" s="80"/>
      <c r="E908" s="84"/>
      <c r="F908" s="88"/>
    </row>
    <row r="909" spans="1:6" x14ac:dyDescent="0.25">
      <c r="A909" s="84"/>
      <c r="B909" s="85"/>
      <c r="C909" s="86"/>
      <c r="D909" s="80"/>
      <c r="E909" s="84"/>
      <c r="F909" s="88"/>
    </row>
    <row r="910" spans="1:6" x14ac:dyDescent="0.25">
      <c r="A910" s="84"/>
      <c r="B910" s="85"/>
      <c r="C910" s="86"/>
      <c r="D910" s="80"/>
      <c r="E910" s="84"/>
      <c r="F910" s="88"/>
    </row>
    <row r="911" spans="1:6" x14ac:dyDescent="0.25">
      <c r="A911" s="84"/>
      <c r="B911" s="85"/>
      <c r="C911" s="86"/>
      <c r="D911" s="80"/>
      <c r="E911" s="84"/>
      <c r="F911" s="88"/>
    </row>
    <row r="912" spans="1:6" x14ac:dyDescent="0.25">
      <c r="A912" s="84"/>
      <c r="B912" s="85"/>
      <c r="C912" s="86"/>
      <c r="D912" s="80"/>
      <c r="E912" s="84"/>
      <c r="F912" s="88"/>
    </row>
    <row r="913" spans="1:6" x14ac:dyDescent="0.25">
      <c r="A913" s="84"/>
      <c r="B913" s="85"/>
      <c r="C913" s="86"/>
      <c r="D913" s="80"/>
      <c r="E913" s="84"/>
      <c r="F913" s="88"/>
    </row>
    <row r="914" spans="1:6" x14ac:dyDescent="0.25">
      <c r="A914" s="84"/>
      <c r="B914" s="85"/>
      <c r="C914" s="86"/>
      <c r="D914" s="80"/>
      <c r="E914" s="84"/>
      <c r="F914" s="88"/>
    </row>
    <row r="915" spans="1:6" x14ac:dyDescent="0.25">
      <c r="A915" s="84"/>
      <c r="B915" s="85"/>
      <c r="C915" s="86"/>
      <c r="D915" s="80"/>
      <c r="E915" s="84"/>
      <c r="F915" s="88"/>
    </row>
    <row r="916" spans="1:6" x14ac:dyDescent="0.25">
      <c r="A916" s="84"/>
      <c r="B916" s="85"/>
      <c r="C916" s="86"/>
      <c r="D916" s="80"/>
      <c r="E916" s="84"/>
      <c r="F916" s="88"/>
    </row>
    <row r="917" spans="1:6" x14ac:dyDescent="0.25">
      <c r="A917" s="84"/>
      <c r="B917" s="85"/>
      <c r="C917" s="86"/>
      <c r="D917" s="80"/>
      <c r="E917" s="84"/>
      <c r="F917" s="88"/>
    </row>
    <row r="918" spans="1:6" x14ac:dyDescent="0.25">
      <c r="A918" s="84"/>
      <c r="B918" s="85"/>
      <c r="C918" s="86"/>
      <c r="D918" s="80"/>
      <c r="E918" s="84"/>
      <c r="F918" s="88"/>
    </row>
    <row r="919" spans="1:6" x14ac:dyDescent="0.25">
      <c r="A919" s="84"/>
      <c r="B919" s="85"/>
      <c r="C919" s="86"/>
      <c r="D919" s="80"/>
      <c r="E919" s="84"/>
      <c r="F919" s="88"/>
    </row>
  </sheetData>
  <sheetProtection selectLockedCells="1"/>
  <mergeCells count="415">
    <mergeCell ref="C901:D901"/>
    <mergeCell ref="C891:D891"/>
    <mergeCell ref="C894:D894"/>
    <mergeCell ref="C896:D896"/>
    <mergeCell ref="C897:D897"/>
    <mergeCell ref="C898:D898"/>
    <mergeCell ref="C900:D900"/>
    <mergeCell ref="C881:D881"/>
    <mergeCell ref="C882:D882"/>
    <mergeCell ref="C883:D883"/>
    <mergeCell ref="C884:D884"/>
    <mergeCell ref="C887:D887"/>
    <mergeCell ref="C888:D888"/>
    <mergeCell ref="C857:D857"/>
    <mergeCell ref="C858:D858"/>
    <mergeCell ref="B859:D859"/>
    <mergeCell ref="C860:D860"/>
    <mergeCell ref="C867:D867"/>
    <mergeCell ref="C877:D877"/>
    <mergeCell ref="C851:D851"/>
    <mergeCell ref="C852:D852"/>
    <mergeCell ref="C853:D853"/>
    <mergeCell ref="C854:D854"/>
    <mergeCell ref="C855:D855"/>
    <mergeCell ref="C856:D856"/>
    <mergeCell ref="C845:D845"/>
    <mergeCell ref="C846:D846"/>
    <mergeCell ref="C847:D847"/>
    <mergeCell ref="C848:D848"/>
    <mergeCell ref="C849:D849"/>
    <mergeCell ref="C850:D850"/>
    <mergeCell ref="C824:D824"/>
    <mergeCell ref="B825:D825"/>
    <mergeCell ref="B841:D841"/>
    <mergeCell ref="C842:D842"/>
    <mergeCell ref="C843:D843"/>
    <mergeCell ref="C844:D844"/>
    <mergeCell ref="C805:D805"/>
    <mergeCell ref="C806:D806"/>
    <mergeCell ref="C807:D807"/>
    <mergeCell ref="B808:D808"/>
    <mergeCell ref="C809:D809"/>
    <mergeCell ref="C815:D815"/>
    <mergeCell ref="C798:D798"/>
    <mergeCell ref="C799:D799"/>
    <mergeCell ref="C800:D800"/>
    <mergeCell ref="C801:D801"/>
    <mergeCell ref="C802:D802"/>
    <mergeCell ref="C803:D803"/>
    <mergeCell ref="C792:D792"/>
    <mergeCell ref="C793:D793"/>
    <mergeCell ref="C794:D794"/>
    <mergeCell ref="C795:D795"/>
    <mergeCell ref="C796:D796"/>
    <mergeCell ref="C797:D797"/>
    <mergeCell ref="C774:D774"/>
    <mergeCell ref="C775:D775"/>
    <mergeCell ref="C776:D776"/>
    <mergeCell ref="C777:D777"/>
    <mergeCell ref="C778:D778"/>
    <mergeCell ref="C782:D782"/>
    <mergeCell ref="B767:D767"/>
    <mergeCell ref="C769:D769"/>
    <mergeCell ref="C770:D770"/>
    <mergeCell ref="C771:D771"/>
    <mergeCell ref="C772:D772"/>
    <mergeCell ref="C773:D773"/>
    <mergeCell ref="C709:D709"/>
    <mergeCell ref="C724:D724"/>
    <mergeCell ref="C735:D735"/>
    <mergeCell ref="B747:D747"/>
    <mergeCell ref="B763:D763"/>
    <mergeCell ref="C764:D764"/>
    <mergeCell ref="C656:D656"/>
    <mergeCell ref="B664:D664"/>
    <mergeCell ref="C665:D665"/>
    <mergeCell ref="C673:D673"/>
    <mergeCell ref="C686:D686"/>
    <mergeCell ref="C697:D697"/>
    <mergeCell ref="C649:D649"/>
    <mergeCell ref="C650:D650"/>
    <mergeCell ref="C651:D651"/>
    <mergeCell ref="C652:D652"/>
    <mergeCell ref="C653:D653"/>
    <mergeCell ref="B655:D655"/>
    <mergeCell ref="B631:D631"/>
    <mergeCell ref="C636:D636"/>
    <mergeCell ref="C637:D637"/>
    <mergeCell ref="C638:D638"/>
    <mergeCell ref="C647:D647"/>
    <mergeCell ref="B648:D648"/>
    <mergeCell ref="C578:D578"/>
    <mergeCell ref="C579:D579"/>
    <mergeCell ref="C580:D580"/>
    <mergeCell ref="B581:D581"/>
    <mergeCell ref="C583:D583"/>
    <mergeCell ref="B584:D584"/>
    <mergeCell ref="B559:D559"/>
    <mergeCell ref="C573:D573"/>
    <mergeCell ref="C574:D574"/>
    <mergeCell ref="C575:D575"/>
    <mergeCell ref="C576:D576"/>
    <mergeCell ref="C577:D577"/>
    <mergeCell ref="C507:D507"/>
    <mergeCell ref="C508:D508"/>
    <mergeCell ref="C509:D509"/>
    <mergeCell ref="C510:D510"/>
    <mergeCell ref="C512:D512"/>
    <mergeCell ref="C538:D538"/>
    <mergeCell ref="C501:D501"/>
    <mergeCell ref="C502:D502"/>
    <mergeCell ref="C503:D503"/>
    <mergeCell ref="C504:D504"/>
    <mergeCell ref="C505:D505"/>
    <mergeCell ref="C506:D506"/>
    <mergeCell ref="C495:D495"/>
    <mergeCell ref="C496:D496"/>
    <mergeCell ref="C497:D497"/>
    <mergeCell ref="C498:D498"/>
    <mergeCell ref="C499:D499"/>
    <mergeCell ref="C500:D500"/>
    <mergeCell ref="C488:D488"/>
    <mergeCell ref="C489:D489"/>
    <mergeCell ref="B490:C490"/>
    <mergeCell ref="C491:D491"/>
    <mergeCell ref="C493:D493"/>
    <mergeCell ref="C494:D494"/>
    <mergeCell ref="C482:D482"/>
    <mergeCell ref="C483:D483"/>
    <mergeCell ref="C484:D484"/>
    <mergeCell ref="C485:D485"/>
    <mergeCell ref="C486:D486"/>
    <mergeCell ref="C487:D487"/>
    <mergeCell ref="C476:D476"/>
    <mergeCell ref="C477:D477"/>
    <mergeCell ref="C478:D478"/>
    <mergeCell ref="C479:D479"/>
    <mergeCell ref="C480:D480"/>
    <mergeCell ref="C481:D481"/>
    <mergeCell ref="C470:D470"/>
    <mergeCell ref="C471:D471"/>
    <mergeCell ref="B472:D472"/>
    <mergeCell ref="C473:D473"/>
    <mergeCell ref="C474:D474"/>
    <mergeCell ref="C475:D475"/>
    <mergeCell ref="C454:D454"/>
    <mergeCell ref="C455:D455"/>
    <mergeCell ref="C465:D465"/>
    <mergeCell ref="C466:D466"/>
    <mergeCell ref="C468:D468"/>
    <mergeCell ref="C469:D469"/>
    <mergeCell ref="C448:D448"/>
    <mergeCell ref="C449:D449"/>
    <mergeCell ref="B450:D450"/>
    <mergeCell ref="C451:D451"/>
    <mergeCell ref="C452:D452"/>
    <mergeCell ref="C453:D453"/>
    <mergeCell ref="C440:D440"/>
    <mergeCell ref="C441:D441"/>
    <mergeCell ref="C442:D442"/>
    <mergeCell ref="C443:D443"/>
    <mergeCell ref="C444:D444"/>
    <mergeCell ref="B445:D445"/>
    <mergeCell ref="C434:D434"/>
    <mergeCell ref="C435:D435"/>
    <mergeCell ref="C436:D436"/>
    <mergeCell ref="C437:D437"/>
    <mergeCell ref="C438:D438"/>
    <mergeCell ref="C439:D439"/>
    <mergeCell ref="C428:D428"/>
    <mergeCell ref="C429:D429"/>
    <mergeCell ref="C430:D430"/>
    <mergeCell ref="C431:D431"/>
    <mergeCell ref="C432:D432"/>
    <mergeCell ref="C433:D433"/>
    <mergeCell ref="C421:D421"/>
    <mergeCell ref="C423:D423"/>
    <mergeCell ref="C424:D424"/>
    <mergeCell ref="C425:D425"/>
    <mergeCell ref="C426:D426"/>
    <mergeCell ref="C427:D427"/>
    <mergeCell ref="C414:D414"/>
    <mergeCell ref="C415:D415"/>
    <mergeCell ref="C416:D416"/>
    <mergeCell ref="C417:D417"/>
    <mergeCell ref="C418:D418"/>
    <mergeCell ref="C419:D419"/>
    <mergeCell ref="C407:D407"/>
    <mergeCell ref="C409:D409"/>
    <mergeCell ref="C410:D410"/>
    <mergeCell ref="C411:D411"/>
    <mergeCell ref="C412:D412"/>
    <mergeCell ref="C413:D413"/>
    <mergeCell ref="C401:D401"/>
    <mergeCell ref="C402:D402"/>
    <mergeCell ref="C403:D403"/>
    <mergeCell ref="C404:D404"/>
    <mergeCell ref="C405:D405"/>
    <mergeCell ref="C406:D406"/>
    <mergeCell ref="C395:D395"/>
    <mergeCell ref="C396:D396"/>
    <mergeCell ref="C397:D397"/>
    <mergeCell ref="C398:D398"/>
    <mergeCell ref="C399:D399"/>
    <mergeCell ref="C400:D400"/>
    <mergeCell ref="C388:D388"/>
    <mergeCell ref="C389:D389"/>
    <mergeCell ref="C390:D390"/>
    <mergeCell ref="C392:D392"/>
    <mergeCell ref="C393:D393"/>
    <mergeCell ref="C394:D394"/>
    <mergeCell ref="C382:D382"/>
    <mergeCell ref="C383:D383"/>
    <mergeCell ref="C384:D384"/>
    <mergeCell ref="C385:D385"/>
    <mergeCell ref="C386:D386"/>
    <mergeCell ref="C387:D387"/>
    <mergeCell ref="C376:D376"/>
    <mergeCell ref="C377:D377"/>
    <mergeCell ref="C378:D378"/>
    <mergeCell ref="C379:D379"/>
    <mergeCell ref="C380:D380"/>
    <mergeCell ref="C381:D381"/>
    <mergeCell ref="C370:D370"/>
    <mergeCell ref="C371:D371"/>
    <mergeCell ref="C372:D372"/>
    <mergeCell ref="C373:D373"/>
    <mergeCell ref="C374:D374"/>
    <mergeCell ref="C375:D375"/>
    <mergeCell ref="C363:D363"/>
    <mergeCell ref="C364:D364"/>
    <mergeCell ref="C365:D365"/>
    <mergeCell ref="C366:D366"/>
    <mergeCell ref="C368:D368"/>
    <mergeCell ref="C369:D369"/>
    <mergeCell ref="C356:D356"/>
    <mergeCell ref="C358:D358"/>
    <mergeCell ref="C359:D359"/>
    <mergeCell ref="C360:D360"/>
    <mergeCell ref="C361:D361"/>
    <mergeCell ref="C362:D362"/>
    <mergeCell ref="C348:D348"/>
    <mergeCell ref="C349:D349"/>
    <mergeCell ref="B350:D350"/>
    <mergeCell ref="C352:D352"/>
    <mergeCell ref="C353:D353"/>
    <mergeCell ref="C355:D355"/>
    <mergeCell ref="C341:D341"/>
    <mergeCell ref="C342:D342"/>
    <mergeCell ref="C344:D344"/>
    <mergeCell ref="C345:D345"/>
    <mergeCell ref="C346:D346"/>
    <mergeCell ref="C347:D347"/>
    <mergeCell ref="C335:D335"/>
    <mergeCell ref="C336:D336"/>
    <mergeCell ref="C337:D337"/>
    <mergeCell ref="C338:D338"/>
    <mergeCell ref="C339:D339"/>
    <mergeCell ref="C340:D340"/>
    <mergeCell ref="C328:D328"/>
    <mergeCell ref="C329:D329"/>
    <mergeCell ref="C330:D330"/>
    <mergeCell ref="C331:D331"/>
    <mergeCell ref="C332:D332"/>
    <mergeCell ref="C334:D334"/>
    <mergeCell ref="C322:D322"/>
    <mergeCell ref="C323:D323"/>
    <mergeCell ref="C324:D324"/>
    <mergeCell ref="C325:D325"/>
    <mergeCell ref="C326:D326"/>
    <mergeCell ref="C327:D327"/>
    <mergeCell ref="C316:D316"/>
    <mergeCell ref="C317:D317"/>
    <mergeCell ref="C318:D318"/>
    <mergeCell ref="C319:D319"/>
    <mergeCell ref="C320:D320"/>
    <mergeCell ref="C321:D321"/>
    <mergeCell ref="B287:D287"/>
    <mergeCell ref="C289:D289"/>
    <mergeCell ref="C299:D299"/>
    <mergeCell ref="C307:D307"/>
    <mergeCell ref="B313:D313"/>
    <mergeCell ref="C315:D315"/>
    <mergeCell ref="C223:D223"/>
    <mergeCell ref="C224:D224"/>
    <mergeCell ref="B225:D225"/>
    <mergeCell ref="C244:D244"/>
    <mergeCell ref="C270:D270"/>
    <mergeCell ref="C286:D286"/>
    <mergeCell ref="C217:D217"/>
    <mergeCell ref="C218:D218"/>
    <mergeCell ref="C219:D219"/>
    <mergeCell ref="C220:D220"/>
    <mergeCell ref="C221:D221"/>
    <mergeCell ref="C222:D222"/>
    <mergeCell ref="C211:D211"/>
    <mergeCell ref="C212:D212"/>
    <mergeCell ref="C213:D213"/>
    <mergeCell ref="C214:D214"/>
    <mergeCell ref="C215:D215"/>
    <mergeCell ref="C216:D216"/>
    <mergeCell ref="C204:D204"/>
    <mergeCell ref="C205:D205"/>
    <mergeCell ref="C206:D206"/>
    <mergeCell ref="C207:D207"/>
    <mergeCell ref="C209:D209"/>
    <mergeCell ref="C210:D210"/>
    <mergeCell ref="C198:D198"/>
    <mergeCell ref="C199:D199"/>
    <mergeCell ref="C200:D200"/>
    <mergeCell ref="C201:D201"/>
    <mergeCell ref="C202:D202"/>
    <mergeCell ref="C203:D203"/>
    <mergeCell ref="C191:D191"/>
    <mergeCell ref="C192:D192"/>
    <mergeCell ref="C193:D193"/>
    <mergeCell ref="C194:D194"/>
    <mergeCell ref="C195:D195"/>
    <mergeCell ref="C197:D197"/>
    <mergeCell ref="C184:D184"/>
    <mergeCell ref="C185:D185"/>
    <mergeCell ref="C186:D186"/>
    <mergeCell ref="C187:D187"/>
    <mergeCell ref="C188:D188"/>
    <mergeCell ref="C190:D190"/>
    <mergeCell ref="C178:D178"/>
    <mergeCell ref="C179:D179"/>
    <mergeCell ref="C180:D180"/>
    <mergeCell ref="C181:D181"/>
    <mergeCell ref="C182:D182"/>
    <mergeCell ref="C183:D183"/>
    <mergeCell ref="C172:D172"/>
    <mergeCell ref="C173:D173"/>
    <mergeCell ref="C174:D174"/>
    <mergeCell ref="C175:D175"/>
    <mergeCell ref="C176:D176"/>
    <mergeCell ref="C177:D177"/>
    <mergeCell ref="C166:D166"/>
    <mergeCell ref="C167:D167"/>
    <mergeCell ref="C168:D168"/>
    <mergeCell ref="C169:D169"/>
    <mergeCell ref="C170:D170"/>
    <mergeCell ref="C171:D171"/>
    <mergeCell ref="C160:D160"/>
    <mergeCell ref="C161:D161"/>
    <mergeCell ref="C162:D162"/>
    <mergeCell ref="C163:D163"/>
    <mergeCell ref="C164:D164"/>
    <mergeCell ref="C165:D165"/>
    <mergeCell ref="B153:D153"/>
    <mergeCell ref="C155:D155"/>
    <mergeCell ref="C156:D156"/>
    <mergeCell ref="C157:D157"/>
    <mergeCell ref="C158:D158"/>
    <mergeCell ref="C159:D159"/>
    <mergeCell ref="C80:D80"/>
    <mergeCell ref="C81:D81"/>
    <mergeCell ref="C82:D82"/>
    <mergeCell ref="C83:D83"/>
    <mergeCell ref="B89:D89"/>
    <mergeCell ref="C91:D91"/>
    <mergeCell ref="C72:D72"/>
    <mergeCell ref="C73:D73"/>
    <mergeCell ref="C74:D74"/>
    <mergeCell ref="C75:D75"/>
    <mergeCell ref="C76:D76"/>
    <mergeCell ref="C77:D77"/>
    <mergeCell ref="C66:D66"/>
    <mergeCell ref="C67:D67"/>
    <mergeCell ref="C68:D68"/>
    <mergeCell ref="C69:D69"/>
    <mergeCell ref="C70:D70"/>
    <mergeCell ref="C71:D71"/>
    <mergeCell ref="C60:D60"/>
    <mergeCell ref="C61:D61"/>
    <mergeCell ref="C62:D62"/>
    <mergeCell ref="C63:D63"/>
    <mergeCell ref="C64:D64"/>
    <mergeCell ref="C65:D65"/>
    <mergeCell ref="C49:D49"/>
    <mergeCell ref="C50:D50"/>
    <mergeCell ref="C51:D51"/>
    <mergeCell ref="C52:D52"/>
    <mergeCell ref="C53:D53"/>
    <mergeCell ref="C59:D59"/>
    <mergeCell ref="B41:D41"/>
    <mergeCell ref="C42:D42"/>
    <mergeCell ref="C44:D44"/>
    <mergeCell ref="C45:D45"/>
    <mergeCell ref="C46:D46"/>
    <mergeCell ref="C47:D47"/>
    <mergeCell ref="C22:D22"/>
    <mergeCell ref="B23:D23"/>
    <mergeCell ref="C24:D24"/>
    <mergeCell ref="C38:D38"/>
    <mergeCell ref="C39:D39"/>
    <mergeCell ref="B40:D40"/>
    <mergeCell ref="C19:D19"/>
    <mergeCell ref="C20:D20"/>
    <mergeCell ref="C21:D21"/>
    <mergeCell ref="C7:D7"/>
    <mergeCell ref="C8:D8"/>
    <mergeCell ref="C9:D9"/>
    <mergeCell ref="C10:D10"/>
    <mergeCell ref="C11:D11"/>
    <mergeCell ref="C12:D12"/>
    <mergeCell ref="A1:F1"/>
    <mergeCell ref="A2:B2"/>
    <mergeCell ref="C2:D2"/>
    <mergeCell ref="C3:D3"/>
    <mergeCell ref="B4:D4"/>
    <mergeCell ref="B5:D5"/>
    <mergeCell ref="C13:D13"/>
    <mergeCell ref="C14:D14"/>
    <mergeCell ref="C15:D15"/>
  </mergeCells>
  <conditionalFormatting sqref="A892">
    <cfRule type="cellIs" dxfId="0" priority="1" stopIfTrue="1" operator="notEqual">
      <formula>""</formula>
    </cfRule>
  </conditionalFormatting>
  <printOptions horizontalCentered="1"/>
  <pageMargins left="0.25" right="0.25" top="0.75" bottom="0.75" header="0.3" footer="0.3"/>
  <pageSetup paperSize="9" scale="54" firstPageNumber="9" fitToHeight="0" pageOrder="overThenDown" orientation="portrait" useFirstPageNumber="1" r:id="rId1"/>
  <headerFooter alignWithMargins="0">
    <oddFooter xml:space="preserve">&amp;CPage &amp;P sur &amp;N
</oddFooter>
  </headerFooter>
  <rowBreaks count="2" manualBreakCount="2">
    <brk id="558" max="16383" man="1"/>
    <brk id="89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77C51312F74B4A98E31374049F5505" ma:contentTypeVersion="0" ma:contentTypeDescription="Crée un document." ma:contentTypeScope="" ma:versionID="f06f9948f43e1eb95d7a29eaea320afd">
  <xsd:schema xmlns:xsd="http://www.w3.org/2001/XMLSchema" xmlns:xs="http://www.w3.org/2001/XMLSchema" xmlns:p="http://schemas.microsoft.com/office/2006/metadata/properties" targetNamespace="http://schemas.microsoft.com/office/2006/metadata/properties" ma:root="true" ma:fieldsID="7043723848d0f805fbc3fbd7bf262d2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4FA12A-B3FA-4367-BAD0-AF3E32C0E2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AF498F0-9244-4AD3-A2AE-3D1A46EAC42B}">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DFB52C6E-7683-4221-9003-F968F4BDB9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2024-10-23T15:30:53Z</cp:lastPrinted>
  <dcterms:created xsi:type="dcterms:W3CDTF">2000-08-24T09:08:45Z</dcterms:created>
  <dcterms:modified xsi:type="dcterms:W3CDTF">2025-01-07T09:30:28Z</dcterms:modified>
</cp:coreProperties>
</file>